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Э80-ПЭ100 (гост 18599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2" l="1"/>
  <c r="Q40" i="2"/>
  <c r="N40" i="2"/>
  <c r="K40" i="2"/>
  <c r="H40" i="2"/>
  <c r="E40" i="2"/>
  <c r="T39" i="2"/>
  <c r="Q39" i="2"/>
  <c r="N39" i="2"/>
  <c r="K39" i="2"/>
  <c r="H39" i="2"/>
  <c r="E39" i="2"/>
  <c r="T38" i="2"/>
  <c r="Q38" i="2"/>
  <c r="N38" i="2"/>
  <c r="K38" i="2"/>
  <c r="H38" i="2"/>
  <c r="E38" i="2"/>
  <c r="T37" i="2"/>
  <c r="Q37" i="2"/>
  <c r="N37" i="2"/>
  <c r="K37" i="2"/>
  <c r="H37" i="2"/>
  <c r="E37" i="2"/>
  <c r="T36" i="2"/>
  <c r="Q36" i="2"/>
  <c r="N36" i="2"/>
  <c r="K36" i="2"/>
  <c r="H36" i="2"/>
  <c r="E36" i="2"/>
  <c r="T35" i="2"/>
  <c r="Q35" i="2"/>
  <c r="N35" i="2"/>
  <c r="K35" i="2"/>
  <c r="H35" i="2"/>
  <c r="E35" i="2"/>
  <c r="T34" i="2"/>
  <c r="Q34" i="2"/>
  <c r="N34" i="2"/>
  <c r="K34" i="2"/>
  <c r="H34" i="2"/>
  <c r="E34" i="2"/>
  <c r="T33" i="2"/>
  <c r="Q33" i="2"/>
  <c r="N33" i="2"/>
  <c r="K33" i="2"/>
  <c r="H33" i="2"/>
  <c r="E33" i="2"/>
  <c r="T32" i="2"/>
  <c r="Q32" i="2"/>
  <c r="N32" i="2"/>
  <c r="K32" i="2"/>
  <c r="H32" i="2"/>
  <c r="E32" i="2"/>
  <c r="T31" i="2"/>
  <c r="Q31" i="2"/>
  <c r="N31" i="2"/>
  <c r="K31" i="2"/>
  <c r="H31" i="2"/>
  <c r="E31" i="2"/>
  <c r="T30" i="2"/>
  <c r="Q30" i="2"/>
  <c r="N30" i="2"/>
  <c r="K30" i="2"/>
  <c r="H30" i="2"/>
  <c r="E30" i="2"/>
  <c r="T29" i="2"/>
  <c r="Q29" i="2"/>
  <c r="N29" i="2"/>
  <c r="K29" i="2"/>
  <c r="H29" i="2"/>
  <c r="E29" i="2"/>
  <c r="T28" i="2"/>
  <c r="Q28" i="2"/>
  <c r="N28" i="2"/>
  <c r="K28" i="2"/>
  <c r="H28" i="2"/>
  <c r="E28" i="2"/>
  <c r="T27" i="2"/>
  <c r="Q27" i="2"/>
  <c r="N27" i="2"/>
  <c r="K27" i="2"/>
  <c r="H27" i="2"/>
  <c r="E27" i="2"/>
  <c r="T26" i="2"/>
  <c r="Q26" i="2"/>
  <c r="N26" i="2"/>
  <c r="K26" i="2"/>
  <c r="H26" i="2"/>
  <c r="E26" i="2"/>
  <c r="T25" i="2"/>
  <c r="Q25" i="2"/>
  <c r="N25" i="2"/>
  <c r="K25" i="2"/>
  <c r="H25" i="2"/>
  <c r="E25" i="2"/>
  <c r="T24" i="2"/>
  <c r="Q24" i="2"/>
  <c r="N24" i="2"/>
  <c r="K24" i="2"/>
  <c r="H24" i="2"/>
  <c r="E24" i="2"/>
  <c r="T23" i="2"/>
  <c r="Q23" i="2"/>
  <c r="N23" i="2"/>
  <c r="K23" i="2"/>
  <c r="H23" i="2"/>
  <c r="E23" i="2"/>
  <c r="T22" i="2"/>
  <c r="Q22" i="2"/>
  <c r="N22" i="2"/>
  <c r="K22" i="2"/>
  <c r="H22" i="2"/>
  <c r="E22" i="2"/>
  <c r="T21" i="2"/>
  <c r="Q21" i="2"/>
  <c r="N21" i="2"/>
  <c r="K21" i="2"/>
  <c r="H21" i="2"/>
  <c r="E21" i="2"/>
  <c r="T20" i="2"/>
  <c r="Q20" i="2"/>
  <c r="N20" i="2"/>
  <c r="K20" i="2"/>
  <c r="H20" i="2"/>
  <c r="E20" i="2"/>
  <c r="T19" i="2"/>
  <c r="Q19" i="2"/>
  <c r="N19" i="2"/>
  <c r="K19" i="2"/>
  <c r="H19" i="2"/>
  <c r="E19" i="2"/>
  <c r="T18" i="2"/>
  <c r="Q18" i="2"/>
  <c r="N18" i="2"/>
  <c r="K18" i="2"/>
  <c r="H18" i="2"/>
  <c r="E18" i="2"/>
  <c r="T17" i="2"/>
  <c r="Q17" i="2"/>
  <c r="N17" i="2"/>
  <c r="K17" i="2"/>
  <c r="H17" i="2"/>
  <c r="E17" i="2"/>
  <c r="T16" i="2"/>
  <c r="Q16" i="2"/>
  <c r="N16" i="2"/>
  <c r="K16" i="2"/>
  <c r="H16" i="2"/>
  <c r="E16" i="2"/>
  <c r="T15" i="2"/>
  <c r="Q15" i="2"/>
  <c r="N15" i="2"/>
  <c r="K15" i="2"/>
  <c r="H15" i="2"/>
  <c r="E15" i="2"/>
  <c r="T14" i="2"/>
  <c r="Q14" i="2"/>
  <c r="N14" i="2"/>
  <c r="K14" i="2"/>
  <c r="H14" i="2"/>
  <c r="E14" i="2"/>
  <c r="T13" i="2"/>
  <c r="Q13" i="2"/>
  <c r="N13" i="2"/>
  <c r="K13" i="2"/>
  <c r="H13" i="2"/>
  <c r="E13" i="2"/>
  <c r="T12" i="2"/>
  <c r="Q12" i="2"/>
  <c r="N12" i="2"/>
  <c r="K12" i="2"/>
  <c r="H12" i="2"/>
  <c r="E12" i="2"/>
  <c r="T11" i="2"/>
  <c r="Q11" i="2"/>
  <c r="N11" i="2"/>
  <c r="K11" i="2"/>
  <c r="H11" i="2"/>
  <c r="E11" i="2"/>
  <c r="T10" i="2"/>
  <c r="Q10" i="2"/>
  <c r="N10" i="2"/>
  <c r="K10" i="2"/>
  <c r="H10" i="2"/>
  <c r="E10" i="2"/>
</calcChain>
</file>

<file path=xl/sharedStrings.xml><?xml version="1.0" encoding="utf-8"?>
<sst xmlns="http://schemas.openxmlformats.org/spreadsheetml/2006/main" count="40" uniqueCount="21">
  <si>
    <t>Трубы напорные водопроводные из полиэтилена ПЭ 80 ПЭ 100, ГОСТ 18599-2001</t>
  </si>
  <si>
    <t>SDR 26</t>
  </si>
  <si>
    <t>SDR 21</t>
  </si>
  <si>
    <t>SDR 17,6</t>
  </si>
  <si>
    <t>SDR 17</t>
  </si>
  <si>
    <t>SDR 13,6</t>
  </si>
  <si>
    <t>SDR 11</t>
  </si>
  <si>
    <t>ПЭ 80</t>
  </si>
  <si>
    <t>PN 5</t>
  </si>
  <si>
    <t>PN 6,3</t>
  </si>
  <si>
    <t>PN 7,5</t>
  </si>
  <si>
    <t>PN 8</t>
  </si>
  <si>
    <t>PN 10</t>
  </si>
  <si>
    <t>PN 12,5</t>
  </si>
  <si>
    <t>ПЭ 100</t>
  </si>
  <si>
    <t>PN 9,5</t>
  </si>
  <si>
    <t>PN 16</t>
  </si>
  <si>
    <t>Dn</t>
  </si>
  <si>
    <t>вес</t>
  </si>
  <si>
    <t>ст.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</si>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</sst>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_р_."/>
    <numFmt numFmtId="165" formatCode="0.000;[Red]0.000"/>
    <numFmt numFmtId="166" formatCode="0.0"/>
    <numFmt numFmtId="167" formatCode="0.000"/>
    <numFmt numFmtId="168" formatCode="0.00;[Red]0.00"/>
    <numFmt numFmtId="169" formatCode="0.0;[Red]0.0"/>
    <numFmt numFmtId="170" formatCode="0.0%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1"/>
      <color indexed="18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i/>
      <sz val="9.5"/>
      <color indexed="41"/>
      <name val="Calibri"/>
      <family val="2"/>
      <charset val="204"/>
    </font>
    <font>
      <b/>
      <sz val="10"/>
      <color indexed="63"/>
      <name val="Calibri"/>
      <family val="2"/>
      <charset val="204"/>
    </font>
    <font>
      <sz val="10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0"/>
      <color indexed="63"/>
      <name val="Calibri"/>
      <family val="2"/>
      <charset val="204"/>
    </font>
    <font>
      <sz val="9"/>
      <color indexed="23"/>
      <name val="Calibri"/>
      <family val="2"/>
      <charset val="204"/>
    </font>
    <font>
      <sz val="10"/>
      <color indexed="12"/>
      <name val="Calibri"/>
      <family val="2"/>
      <charset val="204"/>
    </font>
    <font>
      <sz val="10"/>
      <color indexed="41"/>
      <name val="Calibri"/>
      <family val="2"/>
      <charset val="204"/>
    </font>
    <font>
      <sz val="9"/>
      <color indexed="41"/>
      <name val="Calibri"/>
      <family val="2"/>
      <charset val="204"/>
    </font>
    <font>
      <i/>
      <sz val="8"/>
      <name val="Calibri"/>
      <family val="2"/>
      <charset val="204"/>
    </font>
    <font>
      <b/>
      <sz val="10"/>
      <color indexed="48"/>
      <name val="Calibri"/>
      <family val="2"/>
      <charset val="204"/>
    </font>
    <font>
      <b/>
      <sz val="12"/>
      <color indexed="12"/>
      <name val="Calibri"/>
      <family val="2"/>
      <charset val="204"/>
    </font>
    <font>
      <b/>
      <sz val="10"/>
      <color indexed="18"/>
      <name val="Calibri"/>
      <family val="2"/>
      <charset val="204"/>
    </font>
    <font>
      <b/>
      <sz val="14"/>
      <color theme="0"/>
      <name val="Calibri"/>
      <family val="2"/>
      <charset val="204"/>
    </font>
    <font>
      <u/>
      <sz val="10"/>
      <color indexed="12"/>
      <name val="Arial Cyr"/>
      <family val="2"/>
      <charset val="204"/>
    </font>
    <font>
      <b/>
      <sz val="14"/>
      <color indexed="4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10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2" borderId="0" xfId="0" applyFont="1" applyFill="1"/>
    <xf numFmtId="0" fontId="5" fillId="4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64" fontId="10" fillId="2" borderId="10" xfId="0" applyNumberFormat="1" applyFont="1" applyFill="1" applyBorder="1" applyAlignment="1"/>
    <xf numFmtId="2" fontId="12" fillId="2" borderId="1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166" fontId="13" fillId="2" borderId="10" xfId="0" applyNumberFormat="1" applyFont="1" applyFill="1" applyBorder="1" applyAlignment="1">
      <alignment horizontal="center"/>
    </xf>
    <xf numFmtId="164" fontId="14" fillId="2" borderId="10" xfId="0" applyNumberFormat="1" applyFont="1" applyFill="1" applyBorder="1" applyAlignment="1"/>
    <xf numFmtId="0" fontId="9" fillId="4" borderId="11" xfId="0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164" fontId="15" fillId="4" borderId="11" xfId="0" applyNumberFormat="1" applyFont="1" applyFill="1" applyBorder="1" applyAlignment="1"/>
    <xf numFmtId="0" fontId="13" fillId="4" borderId="11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66" fontId="13" fillId="4" borderId="11" xfId="0" applyNumberFormat="1" applyFont="1" applyFill="1" applyBorder="1" applyAlignment="1">
      <alignment horizontal="center"/>
    </xf>
    <xf numFmtId="164" fontId="14" fillId="4" borderId="11" xfId="0" applyNumberFormat="1" applyFont="1" applyFill="1" applyBorder="1" applyAlignment="1"/>
    <xf numFmtId="165" fontId="12" fillId="4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64" fontId="10" fillId="2" borderId="11" xfId="0" applyNumberFormat="1" applyFont="1" applyFill="1" applyBorder="1" applyAlignment="1"/>
    <xf numFmtId="2" fontId="12" fillId="2" borderId="11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6" fontId="13" fillId="2" borderId="7" xfId="0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2" fontId="10" fillId="4" borderId="11" xfId="0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166" fontId="13" fillId="2" borderId="11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0" fontId="3" fillId="4" borderId="11" xfId="0" applyNumberFormat="1" applyFont="1" applyFill="1" applyBorder="1" applyAlignment="1">
      <alignment horizontal="center"/>
    </xf>
    <xf numFmtId="168" fontId="3" fillId="4" borderId="11" xfId="0" applyNumberFormat="1" applyFont="1" applyFill="1" applyBorder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2" borderId="1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168" fontId="3" fillId="2" borderId="0" xfId="0" applyNumberFormat="1" applyFont="1" applyFill="1" applyAlignment="1">
      <alignment horizontal="center"/>
    </xf>
    <xf numFmtId="0" fontId="13" fillId="2" borderId="11" xfId="0" applyFont="1" applyFill="1" applyBorder="1" applyAlignment="1">
      <alignment horizontal="center"/>
    </xf>
    <xf numFmtId="2" fontId="3" fillId="4" borderId="0" xfId="0" applyNumberFormat="1" applyFont="1" applyFill="1" applyAlignment="1">
      <alignment horizontal="center"/>
    </xf>
    <xf numFmtId="169" fontId="3" fillId="4" borderId="0" xfId="0" applyNumberFormat="1" applyFont="1" applyFill="1" applyAlignment="1">
      <alignment horizontal="center"/>
    </xf>
    <xf numFmtId="169" fontId="3" fillId="2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9" fontId="3" fillId="2" borderId="11" xfId="0" applyNumberFormat="1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9" fontId="3" fillId="4" borderId="11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64" fontId="14" fillId="2" borderId="9" xfId="0" applyNumberFormat="1" applyFont="1" applyFill="1" applyBorder="1" applyAlignment="1"/>
    <xf numFmtId="164" fontId="10" fillId="2" borderId="9" xfId="0" applyNumberFormat="1" applyFont="1" applyFill="1" applyBorder="1" applyAlignment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17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1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20" fillId="2" borderId="0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2" fontId="21" fillId="6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0" borderId="0" xfId="2"/>
    <xf numFmtId="0" fontId="0" fillId="0" borderId="0" xfId="0"/>
    <xf numFmtId="0" fontId="20" fillId="2" borderId="0" xfId="0" applyFont="1" applyFill="1" applyAlignment="1">
      <alignment horizontal="right" vertical="justify"/>
    </xf>
    <xf numFmtId="0" fontId="6" fillId="0" borderId="0" xfId="0" applyFont="1" applyAlignment="1">
      <alignment horizontal="right" vertical="justify"/>
    </xf>
    <xf numFmtId="0" fontId="3" fillId="0" borderId="0" xfId="0" applyFont="1" applyAlignment="1">
      <alignment horizontal="right" vertical="justify"/>
    </xf>
    <xf numFmtId="170" fontId="23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wrapText="1"/>
    </xf>
    <xf numFmtId="0" fontId="5" fillId="2" borderId="0" xfId="2" applyFont="1" applyFill="1" applyBorder="1" applyAlignment="1">
      <alignment horizontal="right" vertical="justify"/>
    </xf>
    <xf numFmtId="0" fontId="20" fillId="2" borderId="0" xfId="0" applyFont="1" applyFill="1" applyAlignment="1">
      <alignment horizontal="right" vertical="justify"/>
    </xf>
    <xf numFmtId="0" fontId="6" fillId="2" borderId="0" xfId="0" applyFont="1" applyFill="1" applyAlignment="1">
      <alignment horizontal="right" vertical="justify"/>
    </xf>
    <xf numFmtId="0" fontId="3" fillId="0" borderId="0" xfId="0" applyFont="1" applyAlignment="1">
      <alignment horizontal="right" vertical="justify"/>
    </xf>
    <xf numFmtId="0" fontId="3" fillId="2" borderId="0" xfId="0" applyFont="1" applyFill="1" applyAlignment="1">
      <alignment horizontal="right" vertical="justify"/>
    </xf>
    <xf numFmtId="0" fontId="0" fillId="2" borderId="0" xfId="0" applyFill="1" applyBorder="1"/>
    <xf numFmtId="0" fontId="0" fillId="0" borderId="0" xfId="0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tabSelected="1" workbookViewId="0">
      <selection activeCell="N4" sqref="N4"/>
    </sheetView>
  </sheetViews>
  <sheetFormatPr defaultRowHeight="15" x14ac:dyDescent="0.25"/>
  <cols>
    <col min="1" max="1" width="2.5703125" customWidth="1"/>
    <col min="2" max="2" width="6.85546875" style="105" customWidth="1"/>
    <col min="3" max="3" width="5.85546875" customWidth="1"/>
    <col min="4" max="4" width="4.7109375" customWidth="1"/>
    <col min="5" max="5" width="10.140625" customWidth="1"/>
    <col min="6" max="6" width="5.85546875" customWidth="1"/>
    <col min="7" max="7" width="4.7109375" customWidth="1"/>
    <col min="8" max="8" width="10.140625" customWidth="1"/>
    <col min="9" max="9" width="5.7109375" customWidth="1"/>
    <col min="10" max="10" width="4.7109375" customWidth="1"/>
    <col min="11" max="11" width="10.140625" customWidth="1"/>
    <col min="12" max="12" width="5.85546875" customWidth="1"/>
    <col min="13" max="13" width="4.7109375" customWidth="1"/>
    <col min="14" max="14" width="10.140625" customWidth="1"/>
    <col min="15" max="15" width="5.85546875" customWidth="1"/>
    <col min="16" max="16" width="4.7109375" customWidth="1"/>
    <col min="17" max="17" width="10.140625" customWidth="1"/>
    <col min="18" max="18" width="5.85546875" customWidth="1"/>
    <col min="19" max="19" width="4.7109375" customWidth="1"/>
    <col min="20" max="20" width="10.140625" customWidth="1"/>
    <col min="21" max="21" width="2.140625" customWidth="1"/>
  </cols>
  <sheetData>
    <row r="1" spans="1:28" x14ac:dyDescent="0.25">
      <c r="A1" s="76"/>
      <c r="B1" s="77"/>
      <c r="C1" s="76"/>
      <c r="D1" s="76"/>
      <c r="E1" s="76"/>
      <c r="F1" s="78"/>
      <c r="G1" s="78"/>
      <c r="H1" s="79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80"/>
      <c r="W1" s="80"/>
      <c r="X1" s="80"/>
      <c r="Y1" s="80"/>
      <c r="Z1" s="80"/>
      <c r="AA1" s="80"/>
      <c r="AB1" s="80"/>
    </row>
    <row r="2" spans="1:28" ht="15.75" x14ac:dyDescent="0.25">
      <c r="A2" s="76"/>
      <c r="B2" s="77"/>
      <c r="C2" s="80"/>
      <c r="D2" s="80"/>
      <c r="E2" s="81"/>
      <c r="F2" s="82"/>
      <c r="G2" s="82"/>
      <c r="H2" s="83"/>
      <c r="I2" s="84"/>
      <c r="J2" s="84"/>
      <c r="K2" s="85"/>
      <c r="L2" s="85"/>
      <c r="M2" s="85"/>
      <c r="N2" s="86"/>
      <c r="O2" s="86"/>
      <c r="P2" s="87"/>
      <c r="Q2" s="81"/>
      <c r="R2" s="82"/>
      <c r="S2" s="82"/>
      <c r="T2" s="82"/>
      <c r="U2" s="82"/>
      <c r="V2" s="80"/>
      <c r="W2" s="80"/>
      <c r="X2" s="80"/>
      <c r="Y2" s="80"/>
      <c r="Z2" s="80"/>
      <c r="AA2" s="80"/>
      <c r="AB2" s="80"/>
    </row>
    <row r="3" spans="1:28" ht="18.75" x14ac:dyDescent="0.25">
      <c r="A3" s="76"/>
      <c r="B3" s="77"/>
      <c r="C3" s="80"/>
      <c r="D3" s="80"/>
      <c r="E3" s="88">
        <v>110</v>
      </c>
      <c r="F3" s="82"/>
      <c r="G3" s="82"/>
      <c r="H3" s="89"/>
      <c r="I3" s="90"/>
      <c r="J3" s="91"/>
      <c r="K3" s="91"/>
      <c r="L3" s="91"/>
      <c r="M3" s="91"/>
      <c r="N3" s="92"/>
      <c r="O3" s="93"/>
      <c r="P3" s="94"/>
      <c r="Q3" s="95"/>
      <c r="R3" s="82"/>
      <c r="S3" s="82"/>
      <c r="T3" s="82"/>
      <c r="U3" s="82"/>
      <c r="V3" s="80"/>
      <c r="W3" s="80"/>
      <c r="X3" s="80"/>
      <c r="Y3" s="80"/>
      <c r="Z3" s="80"/>
      <c r="AA3" s="80"/>
      <c r="AB3" s="80"/>
    </row>
    <row r="4" spans="1:28" ht="5.25" customHeight="1" x14ac:dyDescent="0.25">
      <c r="A4" s="76"/>
      <c r="B4" s="77"/>
      <c r="C4" s="82"/>
      <c r="D4" s="82"/>
      <c r="E4" s="96"/>
      <c r="F4" s="82"/>
      <c r="G4" s="82"/>
      <c r="H4" s="89"/>
      <c r="I4" s="97"/>
      <c r="J4" s="97"/>
      <c r="K4" s="98"/>
      <c r="L4" s="99"/>
      <c r="M4" s="100"/>
      <c r="N4" s="101"/>
      <c r="O4" s="101"/>
      <c r="P4" s="101"/>
      <c r="Q4" s="95"/>
      <c r="R4" s="82"/>
      <c r="S4" s="82"/>
      <c r="T4" s="82"/>
      <c r="U4" s="82"/>
      <c r="V4" s="80"/>
      <c r="W4" s="80"/>
      <c r="X4" s="80"/>
      <c r="Y4" s="80"/>
      <c r="Z4" s="80"/>
      <c r="AA4" s="80"/>
      <c r="AB4" s="80"/>
    </row>
    <row r="5" spans="1:28" ht="29.25" customHeight="1" x14ac:dyDescent="0.25">
      <c r="A5" s="1" t="s">
        <v>0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0"/>
      <c r="W5" s="80"/>
      <c r="X5" s="80"/>
      <c r="Y5" s="80"/>
      <c r="Z5" s="80"/>
      <c r="AA5" s="80"/>
      <c r="AB5" s="80"/>
    </row>
    <row r="6" spans="1:28" s="103" customFormat="1" ht="15" customHeight="1" thickBot="1" x14ac:dyDescent="0.3">
      <c r="A6" s="3"/>
      <c r="B6" s="4"/>
      <c r="C6" s="5" t="s">
        <v>1</v>
      </c>
      <c r="D6" s="6"/>
      <c r="E6" s="7"/>
      <c r="F6" s="5" t="s">
        <v>2</v>
      </c>
      <c r="G6" s="6"/>
      <c r="H6" s="6"/>
      <c r="I6" s="5" t="s">
        <v>3</v>
      </c>
      <c r="J6" s="6"/>
      <c r="K6" s="6"/>
      <c r="L6" s="5" t="s">
        <v>4</v>
      </c>
      <c r="M6" s="6"/>
      <c r="N6" s="7"/>
      <c r="O6" s="5" t="s">
        <v>5</v>
      </c>
      <c r="P6" s="6"/>
      <c r="Q6" s="7"/>
      <c r="R6" s="5" t="s">
        <v>6</v>
      </c>
      <c r="S6" s="6"/>
      <c r="T6" s="7"/>
      <c r="U6" s="3"/>
      <c r="V6" s="102"/>
      <c r="W6" s="102"/>
      <c r="X6" s="102"/>
      <c r="Y6" s="102"/>
      <c r="Z6" s="102"/>
      <c r="AA6" s="102"/>
      <c r="AB6" s="102"/>
    </row>
    <row r="7" spans="1:28" ht="15.75" thickTop="1" x14ac:dyDescent="0.25">
      <c r="A7" s="8"/>
      <c r="B7" s="9" t="s">
        <v>7</v>
      </c>
      <c r="C7" s="10" t="s">
        <v>8</v>
      </c>
      <c r="D7" s="11"/>
      <c r="E7" s="11"/>
      <c r="F7" s="10" t="s">
        <v>9</v>
      </c>
      <c r="G7" s="11"/>
      <c r="H7" s="11"/>
      <c r="I7" s="10" t="s">
        <v>10</v>
      </c>
      <c r="J7" s="11"/>
      <c r="K7" s="11"/>
      <c r="L7" s="10" t="s">
        <v>11</v>
      </c>
      <c r="M7" s="11"/>
      <c r="N7" s="11"/>
      <c r="O7" s="10" t="s">
        <v>12</v>
      </c>
      <c r="P7" s="11"/>
      <c r="Q7" s="11"/>
      <c r="R7" s="10" t="s">
        <v>13</v>
      </c>
      <c r="S7" s="11"/>
      <c r="T7" s="11"/>
      <c r="U7" s="12"/>
      <c r="V7" s="80"/>
      <c r="W7" s="80"/>
      <c r="X7" s="80"/>
      <c r="Y7" s="80"/>
      <c r="Z7" s="80"/>
      <c r="AA7" s="80"/>
      <c r="AB7" s="80"/>
    </row>
    <row r="8" spans="1:28" ht="15.75" thickBot="1" x14ac:dyDescent="0.3">
      <c r="A8" s="8"/>
      <c r="B8" s="13" t="s">
        <v>14</v>
      </c>
      <c r="C8" s="14" t="s">
        <v>9</v>
      </c>
      <c r="D8" s="15"/>
      <c r="E8" s="16"/>
      <c r="F8" s="14" t="s">
        <v>11</v>
      </c>
      <c r="G8" s="15"/>
      <c r="H8" s="16"/>
      <c r="I8" s="14" t="s">
        <v>15</v>
      </c>
      <c r="J8" s="15"/>
      <c r="K8" s="16"/>
      <c r="L8" s="14" t="s">
        <v>12</v>
      </c>
      <c r="M8" s="15"/>
      <c r="N8" s="16"/>
      <c r="O8" s="14" t="s">
        <v>13</v>
      </c>
      <c r="P8" s="15"/>
      <c r="Q8" s="16"/>
      <c r="R8" s="14" t="s">
        <v>16</v>
      </c>
      <c r="S8" s="15"/>
      <c r="T8" s="16"/>
      <c r="U8" s="8"/>
      <c r="V8" s="80"/>
      <c r="W8" s="80"/>
      <c r="X8" s="80"/>
      <c r="Y8" s="80"/>
      <c r="Z8" s="80"/>
      <c r="AA8" s="80"/>
      <c r="AB8" s="80"/>
    </row>
    <row r="9" spans="1:28" ht="15.75" thickTop="1" x14ac:dyDescent="0.25">
      <c r="A9" s="8"/>
      <c r="B9" s="17" t="s">
        <v>17</v>
      </c>
      <c r="C9" s="18" t="s">
        <v>18</v>
      </c>
      <c r="D9" s="18" t="s">
        <v>19</v>
      </c>
      <c r="E9" s="19" t="s">
        <v>20</v>
      </c>
      <c r="F9" s="18" t="s">
        <v>18</v>
      </c>
      <c r="G9" s="18" t="s">
        <v>19</v>
      </c>
      <c r="H9" s="19" t="s">
        <v>20</v>
      </c>
      <c r="I9" s="18" t="s">
        <v>18</v>
      </c>
      <c r="J9" s="18" t="s">
        <v>19</v>
      </c>
      <c r="K9" s="19" t="s">
        <v>20</v>
      </c>
      <c r="L9" s="18" t="s">
        <v>18</v>
      </c>
      <c r="M9" s="18" t="s">
        <v>19</v>
      </c>
      <c r="N9" s="19" t="s">
        <v>20</v>
      </c>
      <c r="O9" s="18" t="s">
        <v>18</v>
      </c>
      <c r="P9" s="18" t="s">
        <v>19</v>
      </c>
      <c r="Q9" s="19" t="s">
        <v>20</v>
      </c>
      <c r="R9" s="18" t="s">
        <v>18</v>
      </c>
      <c r="S9" s="18" t="s">
        <v>19</v>
      </c>
      <c r="T9" s="19" t="s">
        <v>20</v>
      </c>
      <c r="U9" s="8"/>
      <c r="V9" s="80"/>
      <c r="W9" s="80"/>
      <c r="X9" s="80"/>
      <c r="Y9" s="80"/>
      <c r="Z9" s="80"/>
      <c r="AA9" s="80"/>
      <c r="AB9" s="80"/>
    </row>
    <row r="10" spans="1:28" x14ac:dyDescent="0.25">
      <c r="A10" s="8"/>
      <c r="B10" s="20">
        <v>20</v>
      </c>
      <c r="C10" s="21"/>
      <c r="D10" s="22"/>
      <c r="E10" s="23">
        <f>C10*E3</f>
        <v>0</v>
      </c>
      <c r="F10" s="24"/>
      <c r="G10" s="25"/>
      <c r="H10" s="23">
        <f>F10*E3</f>
        <v>0</v>
      </c>
      <c r="I10" s="24"/>
      <c r="J10" s="25"/>
      <c r="K10" s="23">
        <f>I10*E3</f>
        <v>0</v>
      </c>
      <c r="L10" s="24"/>
      <c r="M10" s="22"/>
      <c r="N10" s="23">
        <f>L10*E3</f>
        <v>0</v>
      </c>
      <c r="O10" s="24"/>
      <c r="P10" s="22"/>
      <c r="Q10" s="23">
        <f>O10*E3</f>
        <v>0</v>
      </c>
      <c r="R10" s="26">
        <v>0.11600000000000001</v>
      </c>
      <c r="S10" s="27">
        <v>2</v>
      </c>
      <c r="T10" s="28">
        <f>R10*E3</f>
        <v>12.76</v>
      </c>
      <c r="U10" s="8"/>
      <c r="V10" s="80"/>
      <c r="W10" s="80"/>
      <c r="X10" s="80"/>
      <c r="Y10" s="80"/>
      <c r="Z10" s="80"/>
      <c r="AA10" s="80"/>
      <c r="AB10" s="80"/>
    </row>
    <row r="11" spans="1:28" x14ac:dyDescent="0.25">
      <c r="A11" s="8"/>
      <c r="B11" s="29">
        <v>25</v>
      </c>
      <c r="C11" s="30"/>
      <c r="D11" s="31"/>
      <c r="E11" s="32">
        <f>C11*E3</f>
        <v>0</v>
      </c>
      <c r="F11" s="30"/>
      <c r="G11" s="31"/>
      <c r="H11" s="32">
        <f>F11*E3</f>
        <v>0</v>
      </c>
      <c r="I11" s="30"/>
      <c r="J11" s="33"/>
      <c r="K11" s="32">
        <f>I11*E3</f>
        <v>0</v>
      </c>
      <c r="L11" s="30"/>
      <c r="M11" s="31"/>
      <c r="N11" s="32">
        <f>L11*E3</f>
        <v>0</v>
      </c>
      <c r="O11" s="34">
        <v>0.14799999999999999</v>
      </c>
      <c r="P11" s="35">
        <v>2</v>
      </c>
      <c r="Q11" s="36">
        <f>O11*E3</f>
        <v>16.279999999999998</v>
      </c>
      <c r="R11" s="37">
        <v>0.16900000000000001</v>
      </c>
      <c r="S11" s="35">
        <v>2.2999999999999998</v>
      </c>
      <c r="T11" s="36">
        <f>R11*E3</f>
        <v>18.59</v>
      </c>
      <c r="U11" s="8"/>
      <c r="V11" s="80"/>
      <c r="W11" s="80"/>
      <c r="X11" s="80"/>
      <c r="Y11" s="80"/>
      <c r="Z11" s="80"/>
      <c r="AA11" s="80"/>
      <c r="AB11" s="80"/>
    </row>
    <row r="12" spans="1:28" x14ac:dyDescent="0.25">
      <c r="A12" s="8"/>
      <c r="B12" s="38">
        <v>32</v>
      </c>
      <c r="C12" s="39"/>
      <c r="D12" s="40"/>
      <c r="E12" s="41">
        <f>C12*E3</f>
        <v>0</v>
      </c>
      <c r="F12" s="42"/>
      <c r="G12" s="43"/>
      <c r="H12" s="41">
        <f>F12*E3</f>
        <v>0</v>
      </c>
      <c r="I12" s="42"/>
      <c r="J12" s="43"/>
      <c r="K12" s="41">
        <f>I12*E3</f>
        <v>0</v>
      </c>
      <c r="L12" s="44">
        <v>0.193</v>
      </c>
      <c r="M12" s="45">
        <v>2</v>
      </c>
      <c r="N12" s="46">
        <f>L12*E3</f>
        <v>21.23</v>
      </c>
      <c r="O12" s="47">
        <v>0.22900000000000001</v>
      </c>
      <c r="P12" s="43">
        <v>2.4</v>
      </c>
      <c r="Q12" s="46">
        <f>O12*E3</f>
        <v>25.19</v>
      </c>
      <c r="R12" s="48">
        <v>0.27700000000000002</v>
      </c>
      <c r="S12" s="45">
        <v>3</v>
      </c>
      <c r="T12" s="46">
        <f>R12*E3</f>
        <v>30.470000000000002</v>
      </c>
      <c r="U12" s="8"/>
      <c r="V12" s="80"/>
      <c r="W12" s="80"/>
      <c r="X12" s="80"/>
      <c r="Y12" s="80"/>
      <c r="Z12" s="80"/>
      <c r="AA12" s="80"/>
      <c r="AB12" s="80"/>
    </row>
    <row r="13" spans="1:28" x14ac:dyDescent="0.25">
      <c r="A13" s="8"/>
      <c r="B13" s="29">
        <v>40</v>
      </c>
      <c r="C13" s="49"/>
      <c r="D13" s="50"/>
      <c r="E13" s="32">
        <f>C13*E3</f>
        <v>0</v>
      </c>
      <c r="F13" s="37">
        <v>0.24399999999999999</v>
      </c>
      <c r="G13" s="35">
        <v>2</v>
      </c>
      <c r="H13" s="36">
        <f>F13*E3</f>
        <v>26.84</v>
      </c>
      <c r="I13" s="51">
        <v>0.28100000000000003</v>
      </c>
      <c r="J13" s="35">
        <v>2.2999999999999998</v>
      </c>
      <c r="K13" s="36">
        <f>I13*E3</f>
        <v>30.910000000000004</v>
      </c>
      <c r="L13" s="52">
        <v>0.29199999999999998</v>
      </c>
      <c r="M13" s="35">
        <v>2.4</v>
      </c>
      <c r="N13" s="36">
        <f>L13*E3</f>
        <v>32.119999999999997</v>
      </c>
      <c r="O13" s="51">
        <v>0.35299999999999998</v>
      </c>
      <c r="P13" s="35">
        <v>3</v>
      </c>
      <c r="Q13" s="36">
        <f>O13*E3</f>
        <v>38.83</v>
      </c>
      <c r="R13" s="53">
        <v>0.42699999999999999</v>
      </c>
      <c r="S13" s="35">
        <v>3.7</v>
      </c>
      <c r="T13" s="36">
        <f>R13*E3</f>
        <v>46.97</v>
      </c>
      <c r="U13" s="8"/>
      <c r="V13" s="80"/>
      <c r="W13" s="80"/>
      <c r="X13" s="80"/>
      <c r="Y13" s="80"/>
      <c r="Z13" s="80"/>
      <c r="AA13" s="80"/>
      <c r="AB13" s="80"/>
    </row>
    <row r="14" spans="1:28" x14ac:dyDescent="0.25">
      <c r="A14" s="8"/>
      <c r="B14" s="38">
        <v>50</v>
      </c>
      <c r="C14" s="54">
        <v>0.308</v>
      </c>
      <c r="D14" s="55">
        <v>2</v>
      </c>
      <c r="E14" s="46">
        <f>C14*E3</f>
        <v>33.880000000000003</v>
      </c>
      <c r="F14" s="56">
        <v>0.36899999999999999</v>
      </c>
      <c r="G14" s="55">
        <v>2.4</v>
      </c>
      <c r="H14" s="46">
        <f>F14*E3</f>
        <v>40.589999999999996</v>
      </c>
      <c r="I14" s="47">
        <v>0.436</v>
      </c>
      <c r="J14" s="55">
        <v>2.9</v>
      </c>
      <c r="K14" s="46">
        <f>I14*E3</f>
        <v>47.96</v>
      </c>
      <c r="L14" s="44">
        <v>0.44900000000000001</v>
      </c>
      <c r="M14" s="55">
        <v>3</v>
      </c>
      <c r="N14" s="46">
        <f>L14*E3</f>
        <v>49.39</v>
      </c>
      <c r="O14" s="47">
        <v>0.54500000000000004</v>
      </c>
      <c r="P14" s="55">
        <v>3.7</v>
      </c>
      <c r="Q14" s="46">
        <f>O14*E3</f>
        <v>59.95</v>
      </c>
      <c r="R14" s="48">
        <v>0.66300000000000003</v>
      </c>
      <c r="S14" s="55">
        <v>4.5999999999999996</v>
      </c>
      <c r="T14" s="46">
        <f>R14*E3</f>
        <v>72.930000000000007</v>
      </c>
      <c r="U14" s="8"/>
      <c r="V14" s="80"/>
      <c r="W14" s="80"/>
      <c r="X14" s="80"/>
      <c r="Y14" s="80"/>
      <c r="Z14" s="80"/>
      <c r="AA14" s="80"/>
      <c r="AB14" s="80"/>
    </row>
    <row r="15" spans="1:28" x14ac:dyDescent="0.25">
      <c r="A15" s="8"/>
      <c r="B15" s="29">
        <v>63</v>
      </c>
      <c r="C15" s="57">
        <v>0.48799999999999999</v>
      </c>
      <c r="D15" s="35">
        <v>2.5</v>
      </c>
      <c r="E15" s="36">
        <f>C15*E3</f>
        <v>53.68</v>
      </c>
      <c r="F15" s="58">
        <v>0.56999999999999995</v>
      </c>
      <c r="G15" s="35">
        <v>3</v>
      </c>
      <c r="H15" s="36">
        <f>F15*E3</f>
        <v>62.699999999999996</v>
      </c>
      <c r="I15" s="51">
        <v>0.68200000000000005</v>
      </c>
      <c r="J15" s="35">
        <v>3.6</v>
      </c>
      <c r="K15" s="36">
        <f>I15*E3</f>
        <v>75.02000000000001</v>
      </c>
      <c r="L15" s="52">
        <v>0.71499999999999997</v>
      </c>
      <c r="M15" s="35">
        <v>3.8</v>
      </c>
      <c r="N15" s="36">
        <f>L15*E3</f>
        <v>78.649999999999991</v>
      </c>
      <c r="O15" s="53">
        <v>0.86899999999999999</v>
      </c>
      <c r="P15" s="33">
        <v>4.7</v>
      </c>
      <c r="Q15" s="36">
        <f>O15*E3</f>
        <v>95.59</v>
      </c>
      <c r="R15" s="59">
        <v>1.05</v>
      </c>
      <c r="S15" s="35">
        <v>5.8</v>
      </c>
      <c r="T15" s="36">
        <f>R15*E3</f>
        <v>115.5</v>
      </c>
      <c r="U15" s="8"/>
      <c r="V15" s="80"/>
      <c r="W15" s="80"/>
      <c r="X15" s="80"/>
      <c r="Y15" s="80"/>
      <c r="Z15" s="80"/>
      <c r="AA15" s="80"/>
      <c r="AB15" s="80"/>
    </row>
    <row r="16" spans="1:28" x14ac:dyDescent="0.25">
      <c r="A16" s="8"/>
      <c r="B16" s="38">
        <v>75</v>
      </c>
      <c r="C16" s="54">
        <v>0.66800000000000004</v>
      </c>
      <c r="D16" s="55">
        <v>2.9</v>
      </c>
      <c r="E16" s="46">
        <f>C16*E3</f>
        <v>73.48</v>
      </c>
      <c r="F16" s="60">
        <v>0.82</v>
      </c>
      <c r="G16" s="55">
        <v>3.6</v>
      </c>
      <c r="H16" s="46">
        <f>F16*E3</f>
        <v>90.199999999999989</v>
      </c>
      <c r="I16" s="47">
        <v>0.97</v>
      </c>
      <c r="J16" s="55">
        <v>4.3</v>
      </c>
      <c r="K16" s="46">
        <f>I16*E3</f>
        <v>106.7</v>
      </c>
      <c r="L16" s="61">
        <v>1.01</v>
      </c>
      <c r="M16" s="55">
        <v>4.5</v>
      </c>
      <c r="N16" s="46">
        <f>L16*E3</f>
        <v>111.1</v>
      </c>
      <c r="O16" s="62">
        <v>1.23</v>
      </c>
      <c r="P16" s="63">
        <v>5.6</v>
      </c>
      <c r="Q16" s="46">
        <f>O16*E3</f>
        <v>135.30000000000001</v>
      </c>
      <c r="R16" s="62">
        <v>1.46</v>
      </c>
      <c r="S16" s="55">
        <v>6.8</v>
      </c>
      <c r="T16" s="46">
        <f>R16*E3</f>
        <v>160.6</v>
      </c>
      <c r="U16" s="8"/>
      <c r="V16" s="80"/>
      <c r="W16" s="80"/>
      <c r="X16" s="80"/>
      <c r="Y16" s="80"/>
      <c r="Z16" s="80"/>
      <c r="AA16" s="80"/>
      <c r="AB16" s="80"/>
    </row>
    <row r="17" spans="1:28" x14ac:dyDescent="0.25">
      <c r="A17" s="8"/>
      <c r="B17" s="29">
        <v>90</v>
      </c>
      <c r="C17" s="57">
        <v>0.96899999999999997</v>
      </c>
      <c r="D17" s="35">
        <v>3.5</v>
      </c>
      <c r="E17" s="36">
        <f>C17*E3</f>
        <v>106.59</v>
      </c>
      <c r="F17" s="58">
        <v>1.18</v>
      </c>
      <c r="G17" s="35">
        <v>4.3</v>
      </c>
      <c r="H17" s="36">
        <f>F17*E3</f>
        <v>129.79999999999998</v>
      </c>
      <c r="I17" s="51">
        <v>1.4</v>
      </c>
      <c r="J17" s="35">
        <v>5.0999999999999996</v>
      </c>
      <c r="K17" s="36">
        <f>I17*E3</f>
        <v>154</v>
      </c>
      <c r="L17" s="64">
        <v>1.45</v>
      </c>
      <c r="M17" s="35">
        <v>5.4</v>
      </c>
      <c r="N17" s="36">
        <f>L17*E3</f>
        <v>159.5</v>
      </c>
      <c r="O17" s="59">
        <v>1.76</v>
      </c>
      <c r="P17" s="33">
        <v>6.7</v>
      </c>
      <c r="Q17" s="36">
        <f>O17*E3</f>
        <v>193.6</v>
      </c>
      <c r="R17" s="59">
        <v>2.12</v>
      </c>
      <c r="S17" s="35">
        <v>8.1999999999999993</v>
      </c>
      <c r="T17" s="36">
        <f>R17*E3</f>
        <v>233.20000000000002</v>
      </c>
      <c r="U17" s="8"/>
      <c r="V17" s="80"/>
      <c r="W17" s="80"/>
      <c r="X17" s="80"/>
      <c r="Y17" s="80"/>
      <c r="Z17" s="80"/>
      <c r="AA17" s="80"/>
      <c r="AB17" s="80"/>
    </row>
    <row r="18" spans="1:28" x14ac:dyDescent="0.25">
      <c r="A18" s="8"/>
      <c r="B18" s="38">
        <v>110</v>
      </c>
      <c r="C18" s="54">
        <v>1.42</v>
      </c>
      <c r="D18" s="55">
        <v>4.2</v>
      </c>
      <c r="E18" s="46">
        <f>C18*E3</f>
        <v>156.19999999999999</v>
      </c>
      <c r="F18" s="60">
        <v>1.77</v>
      </c>
      <c r="G18" s="55">
        <v>5.3</v>
      </c>
      <c r="H18" s="46">
        <f>F18*E3</f>
        <v>194.7</v>
      </c>
      <c r="I18" s="47">
        <v>2.0699999999999998</v>
      </c>
      <c r="J18" s="55">
        <v>6.3</v>
      </c>
      <c r="K18" s="46">
        <f>I18*E3</f>
        <v>227.7</v>
      </c>
      <c r="L18" s="61">
        <v>2.16</v>
      </c>
      <c r="M18" s="55">
        <v>6.6</v>
      </c>
      <c r="N18" s="46">
        <f>L18*E3</f>
        <v>237.60000000000002</v>
      </c>
      <c r="O18" s="62">
        <v>2.61</v>
      </c>
      <c r="P18" s="63">
        <v>8.1</v>
      </c>
      <c r="Q18" s="46">
        <f>O18*E3</f>
        <v>287.09999999999997</v>
      </c>
      <c r="R18" s="62">
        <v>3.14</v>
      </c>
      <c r="S18" s="55">
        <v>10</v>
      </c>
      <c r="T18" s="46">
        <f>R18*E3</f>
        <v>345.40000000000003</v>
      </c>
      <c r="U18" s="8"/>
      <c r="V18" s="80"/>
      <c r="W18" s="80"/>
      <c r="X18" s="80"/>
      <c r="Y18" s="80"/>
      <c r="Z18" s="80"/>
      <c r="AA18" s="80"/>
      <c r="AB18" s="80"/>
    </row>
    <row r="19" spans="1:28" x14ac:dyDescent="0.25">
      <c r="A19" s="8"/>
      <c r="B19" s="29">
        <v>125</v>
      </c>
      <c r="C19" s="57">
        <v>1.83</v>
      </c>
      <c r="D19" s="35">
        <v>4.8</v>
      </c>
      <c r="E19" s="36">
        <f>C19*E3</f>
        <v>201.3</v>
      </c>
      <c r="F19" s="58">
        <v>2.2599999999999998</v>
      </c>
      <c r="G19" s="35">
        <v>6</v>
      </c>
      <c r="H19" s="36">
        <f>F19*E3</f>
        <v>248.59999999999997</v>
      </c>
      <c r="I19" s="51">
        <v>2.66</v>
      </c>
      <c r="J19" s="35">
        <v>7.1</v>
      </c>
      <c r="K19" s="36">
        <f>I19*E3</f>
        <v>292.60000000000002</v>
      </c>
      <c r="L19" s="64">
        <v>2.75</v>
      </c>
      <c r="M19" s="35">
        <v>7.4</v>
      </c>
      <c r="N19" s="36">
        <f>L19*E3</f>
        <v>302.5</v>
      </c>
      <c r="O19" s="59">
        <v>3.37</v>
      </c>
      <c r="P19" s="33">
        <v>9.1999999999999993</v>
      </c>
      <c r="Q19" s="36">
        <f>O19*E3</f>
        <v>370.7</v>
      </c>
      <c r="R19" s="59">
        <v>4.08</v>
      </c>
      <c r="S19" s="35">
        <v>11.4</v>
      </c>
      <c r="T19" s="36">
        <f>R19*E3</f>
        <v>448.8</v>
      </c>
      <c r="U19" s="8"/>
      <c r="V19" s="80"/>
      <c r="W19" s="80"/>
      <c r="X19" s="80"/>
      <c r="Y19" s="80"/>
      <c r="Z19" s="80"/>
      <c r="AA19" s="80"/>
      <c r="AB19" s="80"/>
    </row>
    <row r="20" spans="1:28" x14ac:dyDescent="0.25">
      <c r="A20" s="8"/>
      <c r="B20" s="38">
        <v>140</v>
      </c>
      <c r="C20" s="54">
        <v>2.31</v>
      </c>
      <c r="D20" s="55">
        <v>5.4</v>
      </c>
      <c r="E20" s="46">
        <f>C20*E3</f>
        <v>254.1</v>
      </c>
      <c r="F20" s="60">
        <v>2.83</v>
      </c>
      <c r="G20" s="55">
        <v>6.7</v>
      </c>
      <c r="H20" s="46">
        <f>F20*E3</f>
        <v>311.3</v>
      </c>
      <c r="I20" s="47">
        <v>3.35</v>
      </c>
      <c r="J20" s="55">
        <v>8</v>
      </c>
      <c r="K20" s="46">
        <f>I20*E3</f>
        <v>368.5</v>
      </c>
      <c r="L20" s="61">
        <v>3.46</v>
      </c>
      <c r="M20" s="55">
        <v>8.3000000000000007</v>
      </c>
      <c r="N20" s="46">
        <f>L20*E3</f>
        <v>380.6</v>
      </c>
      <c r="O20" s="62">
        <v>4.22</v>
      </c>
      <c r="P20" s="63">
        <v>10.3</v>
      </c>
      <c r="Q20" s="46">
        <f>O20*E3</f>
        <v>464.2</v>
      </c>
      <c r="R20" s="62">
        <v>5.08</v>
      </c>
      <c r="S20" s="55">
        <v>12.7</v>
      </c>
      <c r="T20" s="46">
        <f>R20*E3</f>
        <v>558.79999999999995</v>
      </c>
      <c r="U20" s="8"/>
      <c r="V20" s="80"/>
      <c r="W20" s="80"/>
      <c r="X20" s="80"/>
      <c r="Y20" s="80"/>
      <c r="Z20" s="80"/>
      <c r="AA20" s="80"/>
      <c r="AB20" s="80"/>
    </row>
    <row r="21" spans="1:28" x14ac:dyDescent="0.25">
      <c r="A21" s="8"/>
      <c r="B21" s="29">
        <v>160</v>
      </c>
      <c r="C21" s="57">
        <v>3.03</v>
      </c>
      <c r="D21" s="35">
        <v>6.2</v>
      </c>
      <c r="E21" s="36">
        <f>C21*E3</f>
        <v>333.29999999999995</v>
      </c>
      <c r="F21" s="58">
        <v>3.71</v>
      </c>
      <c r="G21" s="35">
        <v>7.7</v>
      </c>
      <c r="H21" s="36">
        <f>F21*E3</f>
        <v>408.1</v>
      </c>
      <c r="I21" s="51">
        <v>4.3499999999999996</v>
      </c>
      <c r="J21" s="35">
        <v>9.1</v>
      </c>
      <c r="K21" s="36">
        <f>I21*E3</f>
        <v>478.49999999999994</v>
      </c>
      <c r="L21" s="64">
        <v>4.51</v>
      </c>
      <c r="M21" s="35">
        <v>9.5</v>
      </c>
      <c r="N21" s="36">
        <f>L21*E3</f>
        <v>496.09999999999997</v>
      </c>
      <c r="O21" s="59">
        <v>5.5</v>
      </c>
      <c r="P21" s="33">
        <v>11.8</v>
      </c>
      <c r="Q21" s="36">
        <f>O21*E3</f>
        <v>605</v>
      </c>
      <c r="R21" s="59">
        <v>6.67</v>
      </c>
      <c r="S21" s="35">
        <v>14.6</v>
      </c>
      <c r="T21" s="36">
        <f>R21*E3</f>
        <v>733.7</v>
      </c>
      <c r="U21" s="8"/>
      <c r="V21" s="80"/>
      <c r="W21" s="80"/>
      <c r="X21" s="80"/>
      <c r="Y21" s="80"/>
      <c r="Z21" s="80"/>
      <c r="AA21" s="80"/>
      <c r="AB21" s="80"/>
    </row>
    <row r="22" spans="1:28" x14ac:dyDescent="0.25">
      <c r="A22" s="8"/>
      <c r="B22" s="38">
        <v>180</v>
      </c>
      <c r="C22" s="54">
        <v>3.78</v>
      </c>
      <c r="D22" s="55">
        <v>6.9</v>
      </c>
      <c r="E22" s="46">
        <f>C22*E3</f>
        <v>415.79999999999995</v>
      </c>
      <c r="F22" s="60">
        <v>4.66</v>
      </c>
      <c r="G22" s="55">
        <v>8.6</v>
      </c>
      <c r="H22" s="46">
        <f>F22*E3</f>
        <v>512.6</v>
      </c>
      <c r="I22" s="47">
        <v>5.47</v>
      </c>
      <c r="J22" s="55">
        <v>10.199999999999999</v>
      </c>
      <c r="K22" s="46">
        <f>I22*E3</f>
        <v>601.69999999999993</v>
      </c>
      <c r="L22" s="61">
        <v>5.71</v>
      </c>
      <c r="M22" s="55">
        <v>10.7</v>
      </c>
      <c r="N22" s="46">
        <f>L22*E3</f>
        <v>628.1</v>
      </c>
      <c r="O22" s="62">
        <v>6.98</v>
      </c>
      <c r="P22" s="63">
        <v>13.3</v>
      </c>
      <c r="Q22" s="46">
        <f>O22*E3</f>
        <v>767.80000000000007</v>
      </c>
      <c r="R22" s="62">
        <v>8.43</v>
      </c>
      <c r="S22" s="55">
        <v>16.399999999999999</v>
      </c>
      <c r="T22" s="46">
        <f>R22*E3</f>
        <v>927.3</v>
      </c>
      <c r="U22" s="8"/>
      <c r="V22" s="80"/>
      <c r="W22" s="80"/>
      <c r="X22" s="80"/>
      <c r="Y22" s="80"/>
      <c r="Z22" s="80"/>
      <c r="AA22" s="80"/>
      <c r="AB22" s="80"/>
    </row>
    <row r="23" spans="1:28" x14ac:dyDescent="0.25">
      <c r="A23" s="8"/>
      <c r="B23" s="29">
        <v>200</v>
      </c>
      <c r="C23" s="57">
        <v>4.68</v>
      </c>
      <c r="D23" s="35">
        <v>7.7</v>
      </c>
      <c r="E23" s="36">
        <f>C23*E3</f>
        <v>514.79999999999995</v>
      </c>
      <c r="F23" s="58">
        <v>5.77</v>
      </c>
      <c r="G23" s="35">
        <v>9.6</v>
      </c>
      <c r="H23" s="36">
        <f>F23*E3</f>
        <v>634.69999999999993</v>
      </c>
      <c r="I23" s="51">
        <v>6.78</v>
      </c>
      <c r="J23" s="35">
        <v>11.4</v>
      </c>
      <c r="K23" s="36">
        <f>I23*E3</f>
        <v>745.80000000000007</v>
      </c>
      <c r="L23" s="64">
        <v>7.04</v>
      </c>
      <c r="M23" s="35">
        <v>11.9</v>
      </c>
      <c r="N23" s="36">
        <f>L23*E3</f>
        <v>774.4</v>
      </c>
      <c r="O23" s="59">
        <v>8.56</v>
      </c>
      <c r="P23" s="33">
        <v>14.7</v>
      </c>
      <c r="Q23" s="36">
        <f>O23*E3</f>
        <v>941.6</v>
      </c>
      <c r="R23" s="65">
        <v>10.4</v>
      </c>
      <c r="S23" s="35">
        <v>18.2</v>
      </c>
      <c r="T23" s="36">
        <f>R23*E3</f>
        <v>1144</v>
      </c>
      <c r="U23" s="8"/>
      <c r="V23" s="80"/>
      <c r="W23" s="80"/>
      <c r="X23" s="80"/>
      <c r="Y23" s="80"/>
      <c r="Z23" s="80"/>
      <c r="AA23" s="80"/>
      <c r="AB23" s="80"/>
    </row>
    <row r="24" spans="1:28" x14ac:dyDescent="0.25">
      <c r="A24" s="8"/>
      <c r="B24" s="38">
        <v>225</v>
      </c>
      <c r="C24" s="54">
        <v>5.88</v>
      </c>
      <c r="D24" s="55">
        <v>8.6</v>
      </c>
      <c r="E24" s="46">
        <f>C24*E3</f>
        <v>646.79999999999995</v>
      </c>
      <c r="F24" s="60">
        <v>7.29</v>
      </c>
      <c r="G24" s="55">
        <v>10.8</v>
      </c>
      <c r="H24" s="46">
        <f>F24*E3</f>
        <v>801.9</v>
      </c>
      <c r="I24" s="47">
        <v>8.5500000000000007</v>
      </c>
      <c r="J24" s="55">
        <v>12.8</v>
      </c>
      <c r="K24" s="46">
        <f>I24*E3</f>
        <v>940.50000000000011</v>
      </c>
      <c r="L24" s="61">
        <v>8.94</v>
      </c>
      <c r="M24" s="55">
        <v>13.4</v>
      </c>
      <c r="N24" s="46">
        <f>L24*E3</f>
        <v>983.4</v>
      </c>
      <c r="O24" s="66">
        <v>10.9</v>
      </c>
      <c r="P24" s="63">
        <v>16.600000000000001</v>
      </c>
      <c r="Q24" s="46">
        <f>O24*E3</f>
        <v>1199</v>
      </c>
      <c r="R24" s="66">
        <v>13.2</v>
      </c>
      <c r="S24" s="55">
        <v>20.5</v>
      </c>
      <c r="T24" s="46">
        <f>R24*E3</f>
        <v>1452</v>
      </c>
      <c r="U24" s="8"/>
      <c r="V24" s="80"/>
      <c r="W24" s="80"/>
      <c r="X24" s="80"/>
      <c r="Y24" s="80"/>
      <c r="Z24" s="80"/>
      <c r="AA24" s="80"/>
      <c r="AB24" s="80"/>
    </row>
    <row r="25" spans="1:28" x14ac:dyDescent="0.25">
      <c r="A25" s="8"/>
      <c r="B25" s="29">
        <v>250</v>
      </c>
      <c r="C25" s="57">
        <v>7.29</v>
      </c>
      <c r="D25" s="35">
        <v>9.6</v>
      </c>
      <c r="E25" s="36">
        <f>C25*E3</f>
        <v>801.9</v>
      </c>
      <c r="F25" s="58">
        <v>8.92</v>
      </c>
      <c r="G25" s="35">
        <v>11.9</v>
      </c>
      <c r="H25" s="36">
        <f>F25*E3</f>
        <v>981.2</v>
      </c>
      <c r="I25" s="51">
        <v>10.6</v>
      </c>
      <c r="J25" s="35">
        <v>14.2</v>
      </c>
      <c r="K25" s="36">
        <f>I25*E3</f>
        <v>1166</v>
      </c>
      <c r="L25" s="67">
        <v>11</v>
      </c>
      <c r="M25" s="35">
        <v>14.8</v>
      </c>
      <c r="N25" s="36">
        <f>L25*E3</f>
        <v>1210</v>
      </c>
      <c r="O25" s="65">
        <v>13.4</v>
      </c>
      <c r="P25" s="33">
        <v>18.399999999999999</v>
      </c>
      <c r="Q25" s="36">
        <f>O25*E3</f>
        <v>1474</v>
      </c>
      <c r="R25" s="65">
        <v>16.2</v>
      </c>
      <c r="S25" s="35">
        <v>22.7</v>
      </c>
      <c r="T25" s="36">
        <f>R25*E3</f>
        <v>1782</v>
      </c>
      <c r="U25" s="8"/>
      <c r="V25" s="80"/>
      <c r="W25" s="80"/>
      <c r="X25" s="80"/>
      <c r="Y25" s="80"/>
      <c r="Z25" s="80"/>
      <c r="AA25" s="80"/>
      <c r="AB25" s="80"/>
    </row>
    <row r="26" spans="1:28" x14ac:dyDescent="0.25">
      <c r="A26" s="8"/>
      <c r="B26" s="38">
        <v>280</v>
      </c>
      <c r="C26" s="54">
        <v>9.09</v>
      </c>
      <c r="D26" s="55">
        <v>10.7</v>
      </c>
      <c r="E26" s="46">
        <f>C26*E3</f>
        <v>999.9</v>
      </c>
      <c r="F26" s="68">
        <v>11.3</v>
      </c>
      <c r="G26" s="55">
        <v>13.4</v>
      </c>
      <c r="H26" s="46">
        <f>F26*E3</f>
        <v>1243</v>
      </c>
      <c r="I26" s="47">
        <v>13.2</v>
      </c>
      <c r="J26" s="55">
        <v>15.9</v>
      </c>
      <c r="K26" s="46">
        <f>I26*E3</f>
        <v>1452</v>
      </c>
      <c r="L26" s="69">
        <v>13.8</v>
      </c>
      <c r="M26" s="55">
        <v>16.600000000000001</v>
      </c>
      <c r="N26" s="46">
        <f>L26*E3</f>
        <v>1518</v>
      </c>
      <c r="O26" s="66">
        <v>16.8</v>
      </c>
      <c r="P26" s="63">
        <v>20.6</v>
      </c>
      <c r="Q26" s="46">
        <f>O26*E3</f>
        <v>1848</v>
      </c>
      <c r="R26" s="66">
        <v>20.3</v>
      </c>
      <c r="S26" s="55">
        <v>25.4</v>
      </c>
      <c r="T26" s="46">
        <f>R26*E3</f>
        <v>2233</v>
      </c>
      <c r="U26" s="8"/>
      <c r="V26" s="80"/>
      <c r="W26" s="80"/>
      <c r="X26" s="80"/>
      <c r="Y26" s="80"/>
      <c r="Z26" s="80"/>
      <c r="AA26" s="80"/>
      <c r="AB26" s="80"/>
    </row>
    <row r="27" spans="1:28" x14ac:dyDescent="0.25">
      <c r="A27" s="8"/>
      <c r="B27" s="29">
        <v>315</v>
      </c>
      <c r="C27" s="57">
        <v>11.6</v>
      </c>
      <c r="D27" s="35">
        <v>12.1</v>
      </c>
      <c r="E27" s="36">
        <f>C27*E3</f>
        <v>1276</v>
      </c>
      <c r="F27" s="70">
        <v>14.2</v>
      </c>
      <c r="G27" s="35">
        <v>15</v>
      </c>
      <c r="H27" s="36">
        <f>F27*E3</f>
        <v>1562</v>
      </c>
      <c r="I27" s="51">
        <v>16.7</v>
      </c>
      <c r="J27" s="35">
        <v>17.899999999999999</v>
      </c>
      <c r="K27" s="36">
        <f>I27*E3</f>
        <v>1837</v>
      </c>
      <c r="L27" s="67">
        <v>17.399999999999999</v>
      </c>
      <c r="M27" s="35">
        <v>18.7</v>
      </c>
      <c r="N27" s="36">
        <f>L27*E3</f>
        <v>1913.9999999999998</v>
      </c>
      <c r="O27" s="65">
        <v>21.3</v>
      </c>
      <c r="P27" s="33">
        <v>23.2</v>
      </c>
      <c r="Q27" s="36">
        <f>O27*E3</f>
        <v>2343</v>
      </c>
      <c r="R27" s="65">
        <v>25.7</v>
      </c>
      <c r="S27" s="35">
        <v>28.6</v>
      </c>
      <c r="T27" s="36">
        <f>R27*E3</f>
        <v>2827</v>
      </c>
      <c r="U27" s="8"/>
      <c r="V27" s="80"/>
      <c r="W27" s="80"/>
      <c r="X27" s="80"/>
      <c r="Y27" s="80"/>
      <c r="Z27" s="80"/>
      <c r="AA27" s="80"/>
      <c r="AB27" s="80"/>
    </row>
    <row r="28" spans="1:28" x14ac:dyDescent="0.25">
      <c r="A28" s="8"/>
      <c r="B28" s="38">
        <v>355</v>
      </c>
      <c r="C28" s="54">
        <v>14.6</v>
      </c>
      <c r="D28" s="55">
        <v>13.6</v>
      </c>
      <c r="E28" s="46">
        <f>C28*E3</f>
        <v>1606</v>
      </c>
      <c r="F28" s="68">
        <v>18</v>
      </c>
      <c r="G28" s="55">
        <v>16.899999999999999</v>
      </c>
      <c r="H28" s="46">
        <f>F28*E3</f>
        <v>1980</v>
      </c>
      <c r="I28" s="47">
        <v>21.2</v>
      </c>
      <c r="J28" s="55">
        <v>20.100000000000001</v>
      </c>
      <c r="K28" s="46">
        <f>I28*E3</f>
        <v>2332</v>
      </c>
      <c r="L28" s="69">
        <v>22.2</v>
      </c>
      <c r="M28" s="55">
        <v>21.1</v>
      </c>
      <c r="N28" s="46">
        <f>L28*E3</f>
        <v>2442</v>
      </c>
      <c r="O28" s="66">
        <v>27</v>
      </c>
      <c r="P28" s="63">
        <v>26.1</v>
      </c>
      <c r="Q28" s="46">
        <f>O28*E3</f>
        <v>2970</v>
      </c>
      <c r="R28" s="66">
        <v>32.6</v>
      </c>
      <c r="S28" s="55">
        <v>32.200000000000003</v>
      </c>
      <c r="T28" s="46">
        <f>R28*E3</f>
        <v>3586</v>
      </c>
      <c r="U28" s="8"/>
      <c r="V28" s="80"/>
      <c r="W28" s="80"/>
      <c r="X28" s="80"/>
      <c r="Y28" s="80"/>
      <c r="Z28" s="80"/>
      <c r="AA28" s="80"/>
      <c r="AB28" s="80"/>
    </row>
    <row r="29" spans="1:28" x14ac:dyDescent="0.25">
      <c r="A29" s="8"/>
      <c r="B29" s="29">
        <v>400</v>
      </c>
      <c r="C29" s="57">
        <v>18.600000000000001</v>
      </c>
      <c r="D29" s="35">
        <v>15.3</v>
      </c>
      <c r="E29" s="36">
        <f>C29*E3</f>
        <v>2046.0000000000002</v>
      </c>
      <c r="F29" s="70">
        <v>22.9</v>
      </c>
      <c r="G29" s="35">
        <v>19.100000000000001</v>
      </c>
      <c r="H29" s="36">
        <f>F29*E3</f>
        <v>2519</v>
      </c>
      <c r="I29" s="51">
        <v>26.9</v>
      </c>
      <c r="J29" s="35">
        <v>22.7</v>
      </c>
      <c r="K29" s="36">
        <f>I29*E3</f>
        <v>2959</v>
      </c>
      <c r="L29" s="67">
        <v>28</v>
      </c>
      <c r="M29" s="35">
        <v>23.7</v>
      </c>
      <c r="N29" s="36">
        <f>L29*E3</f>
        <v>3080</v>
      </c>
      <c r="O29" s="65">
        <v>34.200000000000003</v>
      </c>
      <c r="P29" s="33">
        <v>29.4</v>
      </c>
      <c r="Q29" s="36">
        <f>O29*E3</f>
        <v>3762.0000000000005</v>
      </c>
      <c r="R29" s="65">
        <v>41.4</v>
      </c>
      <c r="S29" s="35">
        <v>36.299999999999997</v>
      </c>
      <c r="T29" s="36">
        <f>R29*E3</f>
        <v>4554</v>
      </c>
      <c r="U29" s="8"/>
      <c r="V29" s="80"/>
      <c r="W29" s="80"/>
      <c r="X29" s="80"/>
      <c r="Y29" s="80"/>
      <c r="Z29" s="80"/>
      <c r="AA29" s="80"/>
      <c r="AB29" s="80"/>
    </row>
    <row r="30" spans="1:28" x14ac:dyDescent="0.25">
      <c r="A30" s="8"/>
      <c r="B30" s="38">
        <v>450</v>
      </c>
      <c r="C30" s="54">
        <v>23.5</v>
      </c>
      <c r="D30" s="55">
        <v>17.2</v>
      </c>
      <c r="E30" s="46">
        <f>C30*E3</f>
        <v>2585</v>
      </c>
      <c r="F30" s="68">
        <v>29</v>
      </c>
      <c r="G30" s="55">
        <v>21.5</v>
      </c>
      <c r="H30" s="46">
        <f>F30*E3</f>
        <v>3190</v>
      </c>
      <c r="I30" s="47">
        <v>34</v>
      </c>
      <c r="J30" s="55">
        <v>25.5</v>
      </c>
      <c r="K30" s="46">
        <f>I30*E3</f>
        <v>3740</v>
      </c>
      <c r="L30" s="69">
        <v>35.5</v>
      </c>
      <c r="M30" s="55">
        <v>26.7</v>
      </c>
      <c r="N30" s="46">
        <f>L30*E3</f>
        <v>3905</v>
      </c>
      <c r="O30" s="66">
        <v>43.3</v>
      </c>
      <c r="P30" s="63">
        <v>33.1</v>
      </c>
      <c r="Q30" s="46">
        <f>O30*E3</f>
        <v>4763</v>
      </c>
      <c r="R30" s="66">
        <v>52.4</v>
      </c>
      <c r="S30" s="55">
        <v>40.9</v>
      </c>
      <c r="T30" s="46">
        <f>R30*E3</f>
        <v>5764</v>
      </c>
      <c r="U30" s="8"/>
      <c r="V30" s="80"/>
      <c r="W30" s="80"/>
      <c r="X30" s="80"/>
      <c r="Y30" s="80"/>
      <c r="Z30" s="80"/>
      <c r="AA30" s="80"/>
      <c r="AB30" s="80"/>
    </row>
    <row r="31" spans="1:28" x14ac:dyDescent="0.25">
      <c r="A31" s="8"/>
      <c r="B31" s="29">
        <v>500</v>
      </c>
      <c r="C31" s="57">
        <v>29</v>
      </c>
      <c r="D31" s="35">
        <v>19.100000000000001</v>
      </c>
      <c r="E31" s="36">
        <f>C31*E3</f>
        <v>3190</v>
      </c>
      <c r="F31" s="70">
        <v>35.799999999999997</v>
      </c>
      <c r="G31" s="35">
        <v>23.9</v>
      </c>
      <c r="H31" s="36">
        <f>F31*E3</f>
        <v>3937.9999999999995</v>
      </c>
      <c r="I31" s="51">
        <v>42</v>
      </c>
      <c r="J31" s="35">
        <v>28.3</v>
      </c>
      <c r="K31" s="36">
        <f>I31*E3</f>
        <v>4620</v>
      </c>
      <c r="L31" s="67">
        <v>43.9</v>
      </c>
      <c r="M31" s="35">
        <v>29.7</v>
      </c>
      <c r="N31" s="36">
        <f>L31*E3</f>
        <v>4829</v>
      </c>
      <c r="O31" s="65">
        <v>53.5</v>
      </c>
      <c r="P31" s="33">
        <v>36.799999999999997</v>
      </c>
      <c r="Q31" s="36">
        <f>O31*E3</f>
        <v>5885</v>
      </c>
      <c r="R31" s="65">
        <v>64.7</v>
      </c>
      <c r="S31" s="35">
        <v>45.4</v>
      </c>
      <c r="T31" s="36">
        <f>R31*E3</f>
        <v>7117</v>
      </c>
      <c r="U31" s="8"/>
      <c r="V31" s="80"/>
      <c r="W31" s="80"/>
      <c r="X31" s="80"/>
      <c r="Y31" s="80"/>
      <c r="Z31" s="80"/>
      <c r="AA31" s="80"/>
      <c r="AB31" s="80"/>
    </row>
    <row r="32" spans="1:28" x14ac:dyDescent="0.25">
      <c r="A32" s="8"/>
      <c r="B32" s="38">
        <v>560</v>
      </c>
      <c r="C32" s="54">
        <v>36.299999999999997</v>
      </c>
      <c r="D32" s="63">
        <v>21.4</v>
      </c>
      <c r="E32" s="46">
        <f>C32*E3</f>
        <v>3992.9999999999995</v>
      </c>
      <c r="F32" s="54">
        <v>44.8</v>
      </c>
      <c r="G32" s="63">
        <v>26.7</v>
      </c>
      <c r="H32" s="46">
        <f>F32*E3</f>
        <v>4928</v>
      </c>
      <c r="I32" s="47">
        <v>52.6</v>
      </c>
      <c r="J32" s="63">
        <v>31.7</v>
      </c>
      <c r="K32" s="46">
        <f>I32*E3</f>
        <v>5786</v>
      </c>
      <c r="L32" s="47">
        <v>55</v>
      </c>
      <c r="M32" s="63">
        <v>33.200000000000003</v>
      </c>
      <c r="N32" s="46">
        <f>L32*E3</f>
        <v>6050</v>
      </c>
      <c r="O32" s="47">
        <v>67.099999999999994</v>
      </c>
      <c r="P32" s="63">
        <v>41.2</v>
      </c>
      <c r="Q32" s="46">
        <f>O32*E3</f>
        <v>7380.9999999999991</v>
      </c>
      <c r="R32" s="47">
        <v>81</v>
      </c>
      <c r="S32" s="63">
        <v>50.8</v>
      </c>
      <c r="T32" s="46">
        <f>R32*E3</f>
        <v>8910</v>
      </c>
      <c r="U32" s="8"/>
      <c r="V32" s="80"/>
      <c r="W32" s="80"/>
      <c r="X32" s="80"/>
      <c r="Y32" s="80"/>
      <c r="Z32" s="80"/>
      <c r="AA32" s="80"/>
      <c r="AB32" s="80"/>
    </row>
    <row r="33" spans="1:28" x14ac:dyDescent="0.25">
      <c r="A33" s="8"/>
      <c r="B33" s="29">
        <v>630</v>
      </c>
      <c r="C33" s="57">
        <v>46</v>
      </c>
      <c r="D33" s="33">
        <v>24.1</v>
      </c>
      <c r="E33" s="36">
        <f>C33*E3</f>
        <v>5060</v>
      </c>
      <c r="F33" s="57">
        <v>56.5</v>
      </c>
      <c r="G33" s="33">
        <v>30</v>
      </c>
      <c r="H33" s="36">
        <f>F33*E3</f>
        <v>6215</v>
      </c>
      <c r="I33" s="51">
        <v>66.599999999999994</v>
      </c>
      <c r="J33" s="33">
        <v>35.700000000000003</v>
      </c>
      <c r="K33" s="36">
        <f>I33*E3</f>
        <v>7325.9999999999991</v>
      </c>
      <c r="L33" s="51">
        <v>69.599999999999994</v>
      </c>
      <c r="M33" s="33">
        <v>37.4</v>
      </c>
      <c r="N33" s="36">
        <f>L33*E3</f>
        <v>7655.9999999999991</v>
      </c>
      <c r="O33" s="51">
        <v>84.8</v>
      </c>
      <c r="P33" s="33">
        <v>46.3</v>
      </c>
      <c r="Q33" s="36">
        <f>O33*E3</f>
        <v>9328</v>
      </c>
      <c r="R33" s="51">
        <v>103</v>
      </c>
      <c r="S33" s="33">
        <v>57.2</v>
      </c>
      <c r="T33" s="36">
        <f>R33*E3</f>
        <v>11330</v>
      </c>
      <c r="U33" s="8"/>
      <c r="V33" s="80"/>
      <c r="W33" s="80"/>
      <c r="X33" s="80"/>
      <c r="Y33" s="80"/>
      <c r="Z33" s="80"/>
      <c r="AA33" s="80"/>
      <c r="AB33" s="80"/>
    </row>
    <row r="34" spans="1:28" x14ac:dyDescent="0.25">
      <c r="A34" s="8"/>
      <c r="B34" s="38">
        <v>710</v>
      </c>
      <c r="C34" s="54">
        <v>58.5</v>
      </c>
      <c r="D34" s="63">
        <v>27.2</v>
      </c>
      <c r="E34" s="46">
        <f>C34*E3</f>
        <v>6435</v>
      </c>
      <c r="F34" s="54">
        <v>72.099999999999994</v>
      </c>
      <c r="G34" s="63">
        <v>33.9</v>
      </c>
      <c r="H34" s="46">
        <f>F34*E3</f>
        <v>7930.9999999999991</v>
      </c>
      <c r="I34" s="47">
        <v>84.7</v>
      </c>
      <c r="J34" s="63">
        <v>40.200000000000003</v>
      </c>
      <c r="K34" s="46">
        <f>I34*E3</f>
        <v>9317</v>
      </c>
      <c r="L34" s="47">
        <v>88.4</v>
      </c>
      <c r="M34" s="63">
        <v>42.1</v>
      </c>
      <c r="N34" s="46">
        <f>L34*E3</f>
        <v>9724</v>
      </c>
      <c r="O34" s="47">
        <v>108</v>
      </c>
      <c r="P34" s="63">
        <v>52.2</v>
      </c>
      <c r="Q34" s="46">
        <f>O34*E3</f>
        <v>11880</v>
      </c>
      <c r="R34" s="47">
        <v>131</v>
      </c>
      <c r="S34" s="63">
        <v>64.5</v>
      </c>
      <c r="T34" s="46">
        <f>R34*E3</f>
        <v>14410</v>
      </c>
      <c r="U34" s="8"/>
      <c r="V34" s="80"/>
      <c r="W34" s="80"/>
      <c r="X34" s="80"/>
      <c r="Y34" s="80"/>
      <c r="Z34" s="80"/>
      <c r="AA34" s="80"/>
      <c r="AB34" s="80"/>
    </row>
    <row r="35" spans="1:28" x14ac:dyDescent="0.25">
      <c r="A35" s="8"/>
      <c r="B35" s="29">
        <v>800</v>
      </c>
      <c r="C35" s="57">
        <v>74.099999999999994</v>
      </c>
      <c r="D35" s="33">
        <v>30.6</v>
      </c>
      <c r="E35" s="36">
        <f>C35*E3</f>
        <v>8150.9999999999991</v>
      </c>
      <c r="F35" s="57">
        <v>91.4</v>
      </c>
      <c r="G35" s="33">
        <v>38.1</v>
      </c>
      <c r="H35" s="36">
        <f>F35*E3</f>
        <v>10054</v>
      </c>
      <c r="I35" s="51">
        <v>108</v>
      </c>
      <c r="J35" s="33">
        <v>45.3</v>
      </c>
      <c r="K35" s="36">
        <f>I35*E3</f>
        <v>11880</v>
      </c>
      <c r="L35" s="51">
        <v>112</v>
      </c>
      <c r="M35" s="33">
        <v>47.4</v>
      </c>
      <c r="N35" s="36">
        <f>L35*E3</f>
        <v>12320</v>
      </c>
      <c r="O35" s="51">
        <v>137</v>
      </c>
      <c r="P35" s="33">
        <v>58.8</v>
      </c>
      <c r="Q35" s="36">
        <f>O35*E3</f>
        <v>15070</v>
      </c>
      <c r="R35" s="51"/>
      <c r="S35" s="33">
        <v>72.599999999999994</v>
      </c>
      <c r="T35" s="32">
        <f>R35*E3</f>
        <v>0</v>
      </c>
      <c r="U35" s="8"/>
      <c r="V35" s="80"/>
      <c r="W35" s="80"/>
      <c r="X35" s="80"/>
      <c r="Y35" s="80"/>
      <c r="Z35" s="80"/>
      <c r="AA35" s="80"/>
      <c r="AB35" s="80"/>
    </row>
    <row r="36" spans="1:28" x14ac:dyDescent="0.25">
      <c r="A36" s="8"/>
      <c r="B36" s="38">
        <v>900</v>
      </c>
      <c r="C36" s="54">
        <v>93.8</v>
      </c>
      <c r="D36" s="63">
        <v>34.4</v>
      </c>
      <c r="E36" s="46">
        <f>C36*E3</f>
        <v>10318</v>
      </c>
      <c r="F36" s="54">
        <v>116</v>
      </c>
      <c r="G36" s="63">
        <v>42.9</v>
      </c>
      <c r="H36" s="46">
        <f>F36*E3</f>
        <v>12760</v>
      </c>
      <c r="I36" s="47">
        <v>136</v>
      </c>
      <c r="J36" s="55">
        <v>51</v>
      </c>
      <c r="K36" s="46">
        <f>I36*E3</f>
        <v>14960</v>
      </c>
      <c r="L36" s="47">
        <v>142</v>
      </c>
      <c r="M36" s="63">
        <v>53.3</v>
      </c>
      <c r="N36" s="46">
        <f>L36*E3</f>
        <v>15620</v>
      </c>
      <c r="O36" s="47">
        <v>173</v>
      </c>
      <c r="P36" s="63">
        <v>66.099999999999994</v>
      </c>
      <c r="Q36" s="46">
        <f>O36*E3</f>
        <v>19030</v>
      </c>
      <c r="R36" s="47"/>
      <c r="S36" s="63"/>
      <c r="T36" s="41">
        <f>R36*E3</f>
        <v>0</v>
      </c>
      <c r="U36" s="8"/>
      <c r="V36" s="80"/>
      <c r="W36" s="80"/>
      <c r="X36" s="80"/>
      <c r="Y36" s="80"/>
      <c r="Z36" s="80"/>
      <c r="AA36" s="80"/>
      <c r="AB36" s="80"/>
    </row>
    <row r="37" spans="1:28" x14ac:dyDescent="0.25">
      <c r="A37" s="8"/>
      <c r="B37" s="29">
        <v>1000</v>
      </c>
      <c r="C37" s="57">
        <v>116</v>
      </c>
      <c r="D37" s="33">
        <v>38.200000000000003</v>
      </c>
      <c r="E37" s="36">
        <f>C37*E3</f>
        <v>12760</v>
      </c>
      <c r="F37" s="57">
        <v>143</v>
      </c>
      <c r="G37" s="33">
        <v>47.7</v>
      </c>
      <c r="H37" s="36">
        <f>F37*E3</f>
        <v>15730</v>
      </c>
      <c r="I37" s="51">
        <v>168</v>
      </c>
      <c r="J37" s="33">
        <v>56.6</v>
      </c>
      <c r="K37" s="36">
        <f>I37*E3</f>
        <v>18480</v>
      </c>
      <c r="L37" s="51">
        <v>175</v>
      </c>
      <c r="M37" s="33">
        <v>59.3</v>
      </c>
      <c r="N37" s="36">
        <f>L37*E3</f>
        <v>19250</v>
      </c>
      <c r="O37" s="51">
        <v>214</v>
      </c>
      <c r="P37" s="33">
        <v>73.5</v>
      </c>
      <c r="Q37" s="36">
        <f>O37*E3</f>
        <v>23540</v>
      </c>
      <c r="R37" s="51"/>
      <c r="S37" s="33"/>
      <c r="T37" s="32">
        <f>R37*E3</f>
        <v>0</v>
      </c>
      <c r="U37" s="8"/>
      <c r="V37" s="80"/>
      <c r="W37" s="80"/>
      <c r="X37" s="80"/>
      <c r="Y37" s="80"/>
      <c r="Z37" s="80"/>
      <c r="AA37" s="80"/>
      <c r="AB37" s="80"/>
    </row>
    <row r="38" spans="1:28" x14ac:dyDescent="0.25">
      <c r="A38" s="8"/>
      <c r="B38" s="38">
        <v>1200</v>
      </c>
      <c r="C38" s="54">
        <v>167</v>
      </c>
      <c r="D38" s="63">
        <v>45.9</v>
      </c>
      <c r="E38" s="46">
        <f>C38*E3</f>
        <v>18370</v>
      </c>
      <c r="F38" s="54">
        <v>206</v>
      </c>
      <c r="G38" s="63">
        <v>52.2</v>
      </c>
      <c r="H38" s="46">
        <f>F38*E3</f>
        <v>22660</v>
      </c>
      <c r="I38" s="47">
        <v>242</v>
      </c>
      <c r="J38" s="55">
        <v>68</v>
      </c>
      <c r="K38" s="46">
        <f>I38*E3</f>
        <v>26620</v>
      </c>
      <c r="L38" s="47">
        <v>252</v>
      </c>
      <c r="M38" s="63">
        <v>71.099999999999994</v>
      </c>
      <c r="N38" s="46">
        <f>L38*E3</f>
        <v>27720</v>
      </c>
      <c r="O38" s="47"/>
      <c r="P38" s="63"/>
      <c r="Q38" s="41">
        <f>O38*E3</f>
        <v>0</v>
      </c>
      <c r="R38" s="47"/>
      <c r="S38" s="63"/>
      <c r="T38" s="41">
        <f>R38*E3</f>
        <v>0</v>
      </c>
      <c r="U38" s="8"/>
      <c r="V38" s="80"/>
      <c r="W38" s="80"/>
      <c r="X38" s="80"/>
      <c r="Y38" s="80"/>
      <c r="Z38" s="80"/>
      <c r="AA38" s="80"/>
      <c r="AB38" s="80"/>
    </row>
    <row r="39" spans="1:28" x14ac:dyDescent="0.25">
      <c r="A39" s="8"/>
      <c r="B39" s="29">
        <v>1400</v>
      </c>
      <c r="C39" s="57">
        <v>227</v>
      </c>
      <c r="D39" s="33">
        <v>53.5</v>
      </c>
      <c r="E39" s="36">
        <f>C39*E3</f>
        <v>24970</v>
      </c>
      <c r="F39" s="57">
        <v>280</v>
      </c>
      <c r="G39" s="33">
        <v>66.7</v>
      </c>
      <c r="H39" s="36">
        <f>F39*E3</f>
        <v>30800</v>
      </c>
      <c r="I39" s="51"/>
      <c r="J39" s="33"/>
      <c r="K39" s="32">
        <f>I39*E3</f>
        <v>0</v>
      </c>
      <c r="L39" s="51"/>
      <c r="M39" s="33"/>
      <c r="N39" s="32">
        <f>L39*E3</f>
        <v>0</v>
      </c>
      <c r="O39" s="51"/>
      <c r="P39" s="33"/>
      <c r="Q39" s="32">
        <f>O39*E3</f>
        <v>0</v>
      </c>
      <c r="R39" s="51"/>
      <c r="S39" s="33"/>
      <c r="T39" s="32">
        <f>R39*E3</f>
        <v>0</v>
      </c>
      <c r="U39" s="8"/>
      <c r="V39" s="80"/>
      <c r="W39" s="80"/>
      <c r="X39" s="80"/>
      <c r="Y39" s="80"/>
      <c r="Z39" s="80"/>
      <c r="AA39" s="80"/>
      <c r="AB39" s="80"/>
    </row>
    <row r="40" spans="1:28" x14ac:dyDescent="0.25">
      <c r="A40" s="8"/>
      <c r="B40" s="71">
        <v>1600</v>
      </c>
      <c r="C40" s="72">
        <v>296</v>
      </c>
      <c r="D40" s="73">
        <v>61.2</v>
      </c>
      <c r="E40" s="74">
        <f>C40*E3</f>
        <v>32560</v>
      </c>
      <c r="F40" s="72"/>
      <c r="G40" s="73"/>
      <c r="H40" s="75">
        <f>F40*E3</f>
        <v>0</v>
      </c>
      <c r="I40" s="72"/>
      <c r="J40" s="73"/>
      <c r="K40" s="75">
        <f>I40*E3</f>
        <v>0</v>
      </c>
      <c r="L40" s="72"/>
      <c r="M40" s="73"/>
      <c r="N40" s="75">
        <f>L40*E3</f>
        <v>0</v>
      </c>
      <c r="O40" s="72"/>
      <c r="P40" s="73"/>
      <c r="Q40" s="75">
        <f>O40*E3</f>
        <v>0</v>
      </c>
      <c r="R40" s="72"/>
      <c r="S40" s="73"/>
      <c r="T40" s="75">
        <f>R40*E3</f>
        <v>0</v>
      </c>
      <c r="U40" s="8"/>
      <c r="V40" s="80"/>
      <c r="W40" s="80"/>
      <c r="X40" s="80"/>
      <c r="Y40" s="80"/>
      <c r="Z40" s="80"/>
      <c r="AA40" s="80"/>
      <c r="AB40" s="80"/>
    </row>
    <row r="41" spans="1:28" x14ac:dyDescent="0.25">
      <c r="A41" s="80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80"/>
      <c r="V41" s="80"/>
      <c r="W41" s="80"/>
      <c r="X41" s="80"/>
      <c r="Y41" s="80"/>
      <c r="Z41" s="80"/>
      <c r="AA41" s="80"/>
      <c r="AB41" s="80"/>
    </row>
    <row r="42" spans="1:28" x14ac:dyDescent="0.25">
      <c r="A42" s="80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80"/>
      <c r="V42" s="80"/>
      <c r="W42" s="80"/>
      <c r="X42" s="80"/>
      <c r="Y42" s="80"/>
      <c r="Z42" s="80"/>
      <c r="AA42" s="80"/>
      <c r="AB42" s="80"/>
    </row>
    <row r="43" spans="1:28" x14ac:dyDescent="0.25">
      <c r="A43" s="80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80"/>
      <c r="V43" s="80"/>
      <c r="W43" s="80"/>
      <c r="X43" s="80"/>
      <c r="Y43" s="80"/>
      <c r="Z43" s="80"/>
      <c r="AA43" s="80"/>
      <c r="AB43" s="80"/>
    </row>
    <row r="44" spans="1:28" x14ac:dyDescent="0.25">
      <c r="A44" s="80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80"/>
      <c r="V44" s="80"/>
      <c r="W44" s="80"/>
      <c r="X44" s="80"/>
      <c r="Y44" s="80"/>
      <c r="Z44" s="80"/>
      <c r="AA44" s="80"/>
      <c r="AB44" s="80"/>
    </row>
    <row r="45" spans="1:28" x14ac:dyDescent="0.25">
      <c r="A45" s="80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80"/>
      <c r="V45" s="80"/>
      <c r="W45" s="80"/>
      <c r="X45" s="80"/>
      <c r="Y45" s="80"/>
      <c r="Z45" s="80"/>
      <c r="AA45" s="80"/>
      <c r="AB45" s="80"/>
    </row>
    <row r="46" spans="1:28" x14ac:dyDescent="0.25">
      <c r="A46" s="80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80"/>
      <c r="V46" s="80"/>
      <c r="W46" s="80"/>
      <c r="X46" s="80"/>
      <c r="Y46" s="80"/>
      <c r="Z46" s="80"/>
      <c r="AA46" s="80"/>
      <c r="AB46" s="80"/>
    </row>
    <row r="47" spans="1:28" x14ac:dyDescent="0.25">
      <c r="A47" s="80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80"/>
      <c r="V47" s="80"/>
      <c r="W47" s="80"/>
      <c r="X47" s="80"/>
      <c r="Y47" s="80"/>
      <c r="Z47" s="80"/>
      <c r="AA47" s="80"/>
      <c r="AB47" s="80"/>
    </row>
    <row r="48" spans="1:28" x14ac:dyDescent="0.25">
      <c r="A48" s="80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80"/>
      <c r="V48" s="80"/>
      <c r="W48" s="80"/>
      <c r="X48" s="80"/>
      <c r="Y48" s="80"/>
      <c r="Z48" s="80"/>
      <c r="AA48" s="80"/>
      <c r="AB48" s="80"/>
    </row>
    <row r="49" spans="1:28" x14ac:dyDescent="0.25">
      <c r="A49" s="80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80"/>
      <c r="V49" s="80"/>
      <c r="W49" s="80"/>
      <c r="X49" s="80"/>
      <c r="Y49" s="80"/>
      <c r="Z49" s="80"/>
      <c r="AA49" s="80"/>
      <c r="AB49" s="80"/>
    </row>
    <row r="50" spans="1:28" x14ac:dyDescent="0.25">
      <c r="A50" s="80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80"/>
      <c r="V50" s="80"/>
      <c r="W50" s="80"/>
      <c r="X50" s="80"/>
      <c r="Y50" s="80"/>
      <c r="Z50" s="80"/>
      <c r="AA50" s="80"/>
      <c r="AB50" s="80"/>
    </row>
    <row r="51" spans="1:28" x14ac:dyDescent="0.25">
      <c r="A51" s="80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80"/>
      <c r="V51" s="80"/>
      <c r="W51" s="80"/>
      <c r="X51" s="80"/>
      <c r="Y51" s="80"/>
      <c r="Z51" s="80"/>
      <c r="AA51" s="80"/>
      <c r="AB51" s="80"/>
    </row>
    <row r="52" spans="1:28" x14ac:dyDescent="0.25">
      <c r="A52" s="80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80"/>
      <c r="V52" s="80"/>
      <c r="W52" s="80"/>
      <c r="X52" s="80"/>
      <c r="Y52" s="80"/>
      <c r="Z52" s="80"/>
      <c r="AA52" s="80"/>
      <c r="AB52" s="80"/>
    </row>
    <row r="53" spans="1:28" x14ac:dyDescent="0.25">
      <c r="A53" s="80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80"/>
      <c r="V53" s="80"/>
      <c r="W53" s="80"/>
      <c r="X53" s="80"/>
      <c r="Y53" s="80"/>
      <c r="Z53" s="80"/>
      <c r="AA53" s="80"/>
      <c r="AB53" s="80"/>
    </row>
    <row r="54" spans="1:28" x14ac:dyDescent="0.25">
      <c r="A54" s="80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80"/>
      <c r="V54" s="80"/>
      <c r="W54" s="80"/>
      <c r="X54" s="80"/>
      <c r="Y54" s="80"/>
      <c r="Z54" s="80"/>
      <c r="AA54" s="80"/>
      <c r="AB54" s="80"/>
    </row>
    <row r="55" spans="1:28" x14ac:dyDescent="0.25">
      <c r="A55" s="80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80"/>
      <c r="V55" s="80"/>
      <c r="W55" s="80"/>
      <c r="X55" s="80"/>
      <c r="Y55" s="80"/>
      <c r="Z55" s="80"/>
      <c r="AA55" s="80"/>
      <c r="AB55" s="80"/>
    </row>
    <row r="56" spans="1:28" x14ac:dyDescent="0.25">
      <c r="A56" s="80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0"/>
      <c r="V56" s="80"/>
      <c r="W56" s="80"/>
      <c r="X56" s="80"/>
      <c r="Y56" s="80"/>
      <c r="Z56" s="80"/>
      <c r="AA56" s="80"/>
      <c r="AB56" s="80"/>
    </row>
    <row r="57" spans="1:28" x14ac:dyDescent="0.25">
      <c r="A57" s="80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80"/>
      <c r="V57" s="80"/>
      <c r="W57" s="80"/>
      <c r="X57" s="80"/>
      <c r="Y57" s="80"/>
      <c r="Z57" s="80"/>
      <c r="AA57" s="80"/>
      <c r="AB57" s="80"/>
    </row>
    <row r="58" spans="1:28" x14ac:dyDescent="0.25">
      <c r="A58" s="80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80"/>
      <c r="V58" s="80"/>
      <c r="W58" s="80"/>
      <c r="X58" s="80"/>
      <c r="Y58" s="80"/>
      <c r="Z58" s="80"/>
      <c r="AA58" s="80"/>
      <c r="AB58" s="80"/>
    </row>
    <row r="59" spans="1:28" x14ac:dyDescent="0.25">
      <c r="A59" s="80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80"/>
      <c r="V59" s="80"/>
      <c r="W59" s="80"/>
      <c r="X59" s="80"/>
      <c r="Y59" s="80"/>
      <c r="Z59" s="80"/>
      <c r="AA59" s="80"/>
      <c r="AB59" s="80"/>
    </row>
    <row r="60" spans="1:28" x14ac:dyDescent="0.25">
      <c r="A60" s="80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80"/>
      <c r="V60" s="80"/>
      <c r="W60" s="80"/>
      <c r="X60" s="80"/>
      <c r="Y60" s="80"/>
      <c r="Z60" s="80"/>
      <c r="AA60" s="80"/>
      <c r="AB60" s="80"/>
    </row>
    <row r="61" spans="1:28" x14ac:dyDescent="0.25">
      <c r="A61" s="80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0"/>
      <c r="V61" s="80"/>
      <c r="W61" s="80"/>
      <c r="X61" s="80"/>
      <c r="Y61" s="80"/>
      <c r="Z61" s="80"/>
      <c r="AA61" s="80"/>
      <c r="AB61" s="80"/>
    </row>
    <row r="62" spans="1:28" x14ac:dyDescent="0.25">
      <c r="A62" s="80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80"/>
      <c r="V62" s="80"/>
      <c r="W62" s="80"/>
      <c r="X62" s="80"/>
      <c r="Y62" s="80"/>
      <c r="Z62" s="80"/>
      <c r="AA62" s="80"/>
      <c r="AB62" s="80"/>
    </row>
    <row r="63" spans="1:28" x14ac:dyDescent="0.25">
      <c r="A63" s="80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80"/>
      <c r="V63" s="80"/>
      <c r="W63" s="80"/>
      <c r="X63" s="80"/>
      <c r="Y63" s="80"/>
      <c r="Z63" s="80"/>
      <c r="AA63" s="80"/>
      <c r="AB63" s="80"/>
    </row>
    <row r="64" spans="1:28" x14ac:dyDescent="0.25">
      <c r="A64" s="80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80"/>
      <c r="V64" s="80"/>
      <c r="W64" s="80"/>
      <c r="X64" s="80"/>
      <c r="Y64" s="80"/>
      <c r="Z64" s="80"/>
      <c r="AA64" s="80"/>
      <c r="AB64" s="80"/>
    </row>
    <row r="65" spans="1:28" x14ac:dyDescent="0.25">
      <c r="A65" s="80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80"/>
      <c r="V65" s="80"/>
      <c r="W65" s="80"/>
      <c r="X65" s="80"/>
      <c r="Y65" s="80"/>
      <c r="Z65" s="80"/>
      <c r="AA65" s="80"/>
      <c r="AB65" s="80"/>
    </row>
    <row r="66" spans="1:28" x14ac:dyDescent="0.25">
      <c r="A66" s="80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80"/>
      <c r="V66" s="80"/>
      <c r="W66" s="80"/>
      <c r="X66" s="80"/>
      <c r="Y66" s="80"/>
      <c r="Z66" s="80"/>
      <c r="AA66" s="80"/>
      <c r="AB66" s="80"/>
    </row>
    <row r="67" spans="1:28" x14ac:dyDescent="0.25">
      <c r="A67" s="80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80"/>
      <c r="V67" s="80"/>
      <c r="W67" s="80"/>
      <c r="X67" s="80"/>
      <c r="Y67" s="80"/>
      <c r="Z67" s="80"/>
      <c r="AA67" s="80"/>
      <c r="AB67" s="80"/>
    </row>
    <row r="68" spans="1:28" x14ac:dyDescent="0.25">
      <c r="A68" s="80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80"/>
      <c r="V68" s="80"/>
      <c r="W68" s="80"/>
      <c r="X68" s="80"/>
      <c r="Y68" s="80"/>
      <c r="Z68" s="80"/>
      <c r="AA68" s="80"/>
      <c r="AB68" s="80"/>
    </row>
    <row r="69" spans="1:28" x14ac:dyDescent="0.25">
      <c r="A69" s="80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80"/>
      <c r="V69" s="80"/>
      <c r="W69" s="80"/>
      <c r="X69" s="80"/>
      <c r="Y69" s="80"/>
      <c r="Z69" s="80"/>
      <c r="AA69" s="80"/>
      <c r="AB69" s="80"/>
    </row>
    <row r="70" spans="1:28" x14ac:dyDescent="0.25">
      <c r="A70" s="80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80"/>
      <c r="V70" s="80"/>
      <c r="W70" s="80"/>
      <c r="X70" s="80"/>
      <c r="Y70" s="80"/>
      <c r="Z70" s="80"/>
      <c r="AA70" s="80"/>
      <c r="AB70" s="80"/>
    </row>
    <row r="71" spans="1:28" x14ac:dyDescent="0.25">
      <c r="A71" s="80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80"/>
      <c r="V71" s="80"/>
      <c r="W71" s="80"/>
      <c r="X71" s="80"/>
      <c r="Y71" s="80"/>
      <c r="Z71" s="80"/>
      <c r="AA71" s="80"/>
      <c r="AB71" s="80"/>
    </row>
    <row r="72" spans="1:28" x14ac:dyDescent="0.25">
      <c r="A72" s="80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80"/>
      <c r="V72" s="80"/>
      <c r="W72" s="80"/>
      <c r="X72" s="80"/>
      <c r="Y72" s="80"/>
      <c r="Z72" s="80"/>
      <c r="AA72" s="80"/>
      <c r="AB72" s="80"/>
    </row>
    <row r="73" spans="1:28" x14ac:dyDescent="0.25">
      <c r="A73" s="80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80"/>
      <c r="V73" s="80"/>
      <c r="W73" s="80"/>
      <c r="X73" s="80"/>
      <c r="Y73" s="80"/>
      <c r="Z73" s="80"/>
      <c r="AA73" s="80"/>
      <c r="AB73" s="80"/>
    </row>
    <row r="74" spans="1:28" x14ac:dyDescent="0.25">
      <c r="A74" s="80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80"/>
      <c r="V74" s="80"/>
      <c r="W74" s="80"/>
      <c r="X74" s="80"/>
      <c r="Y74" s="80"/>
      <c r="Z74" s="80"/>
      <c r="AA74" s="80"/>
      <c r="AB74" s="80"/>
    </row>
    <row r="75" spans="1:28" x14ac:dyDescent="0.25">
      <c r="A75" s="80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80"/>
      <c r="V75" s="80"/>
      <c r="W75" s="80"/>
      <c r="X75" s="80"/>
      <c r="Y75" s="80"/>
      <c r="Z75" s="80"/>
      <c r="AA75" s="80"/>
      <c r="AB75" s="80"/>
    </row>
    <row r="76" spans="1:28" x14ac:dyDescent="0.25"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</row>
    <row r="77" spans="1:28" x14ac:dyDescent="0.25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</row>
    <row r="78" spans="1:28" x14ac:dyDescent="0.25"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</row>
    <row r="79" spans="1:28" x14ac:dyDescent="0.25"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</row>
    <row r="80" spans="1:28" x14ac:dyDescent="0.25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</row>
    <row r="81" spans="3:20" x14ac:dyDescent="0.25"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</row>
    <row r="82" spans="3:20" x14ac:dyDescent="0.25"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</row>
    <row r="83" spans="3:20" x14ac:dyDescent="0.25"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</row>
    <row r="84" spans="3:20" x14ac:dyDescent="0.25"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</row>
    <row r="85" spans="3:20" x14ac:dyDescent="0.25"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</row>
    <row r="86" spans="3:20" x14ac:dyDescent="0.25"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</row>
    <row r="87" spans="3:20" x14ac:dyDescent="0.25"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</row>
    <row r="88" spans="3:20" x14ac:dyDescent="0.25"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</row>
    <row r="89" spans="3:20" x14ac:dyDescent="0.25"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</row>
    <row r="90" spans="3:20" x14ac:dyDescent="0.25"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</row>
    <row r="91" spans="3:20" x14ac:dyDescent="0.25"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</row>
    <row r="92" spans="3:20" x14ac:dyDescent="0.25"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</row>
    <row r="93" spans="3:20" x14ac:dyDescent="0.25"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</row>
    <row r="94" spans="3:20" x14ac:dyDescent="0.25"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</row>
    <row r="95" spans="3:20" x14ac:dyDescent="0.25"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</row>
    <row r="96" spans="3:20" x14ac:dyDescent="0.25"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</row>
    <row r="97" spans="3:20" x14ac:dyDescent="0.25"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</row>
    <row r="98" spans="3:20" x14ac:dyDescent="0.25"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</row>
    <row r="99" spans="3:20" x14ac:dyDescent="0.25"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</row>
    <row r="100" spans="3:20" x14ac:dyDescent="0.25"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</row>
    <row r="101" spans="3:20" x14ac:dyDescent="0.25"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</row>
    <row r="102" spans="3:20" x14ac:dyDescent="0.25"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</row>
    <row r="103" spans="3:20" x14ac:dyDescent="0.25"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</row>
    <row r="104" spans="3:20" x14ac:dyDescent="0.25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</row>
    <row r="105" spans="3:20" x14ac:dyDescent="0.25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</row>
    <row r="106" spans="3:20" x14ac:dyDescent="0.25"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</row>
    <row r="107" spans="3:20" x14ac:dyDescent="0.25"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</row>
    <row r="108" spans="3:20" x14ac:dyDescent="0.25"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</row>
    <row r="109" spans="3:20" x14ac:dyDescent="0.25"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</row>
    <row r="110" spans="3:20" x14ac:dyDescent="0.25"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</row>
    <row r="111" spans="3:20" x14ac:dyDescent="0.25"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</row>
    <row r="112" spans="3:20" x14ac:dyDescent="0.25"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</row>
    <row r="113" spans="3:20" x14ac:dyDescent="0.25"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</row>
    <row r="114" spans="3:20" x14ac:dyDescent="0.25"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</row>
    <row r="115" spans="3:20" x14ac:dyDescent="0.25"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</row>
    <row r="116" spans="3:20" x14ac:dyDescent="0.25"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</row>
    <row r="117" spans="3:20" x14ac:dyDescent="0.25"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</row>
    <row r="118" spans="3:20" x14ac:dyDescent="0.25"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</row>
    <row r="119" spans="3:20" x14ac:dyDescent="0.25"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</row>
  </sheetData>
  <mergeCells count="24">
    <mergeCell ref="C8:E8"/>
    <mergeCell ref="F8:H8"/>
    <mergeCell ref="I8:K8"/>
    <mergeCell ref="L8:N8"/>
    <mergeCell ref="O8:Q8"/>
    <mergeCell ref="R8:T8"/>
    <mergeCell ref="C7:E7"/>
    <mergeCell ref="F7:H7"/>
    <mergeCell ref="I7:K7"/>
    <mergeCell ref="L7:N7"/>
    <mergeCell ref="O7:Q7"/>
    <mergeCell ref="R7:T7"/>
    <mergeCell ref="C6:E6"/>
    <mergeCell ref="F6:H6"/>
    <mergeCell ref="I6:K6"/>
    <mergeCell ref="L6:N6"/>
    <mergeCell ref="O6:Q6"/>
    <mergeCell ref="R6:T6"/>
    <mergeCell ref="F1:H1"/>
    <mergeCell ref="I2:M2"/>
    <mergeCell ref="N2:P2"/>
    <mergeCell ref="I3:M3"/>
    <mergeCell ref="N3:P3"/>
    <mergeCell ref="A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ПЭ80-ПЭ100 (гост 18599)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2018-11-14T12:50:31Z</dcterms:modified>
</cp:coreProperties>
</file>