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600" windowHeight="9630" tabRatio="878"/>
  </bookViews>
  <sheets>
    <sheet name="Двери Aquadoors" sheetId="15" r:id="rId1"/>
    <sheet name="Отбойные пластины" sheetId="14" r:id="rId2"/>
    <sheet name="Фурнитура" sheetId="5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15" l="1"/>
  <c r="F47" i="15"/>
  <c r="E47" i="15"/>
  <c r="G26" i="15"/>
  <c r="F26" i="15"/>
  <c r="E26" i="15"/>
  <c r="G50" i="15" l="1"/>
  <c r="F50" i="15"/>
  <c r="E50" i="15"/>
  <c r="G44" i="15"/>
  <c r="F44" i="15"/>
  <c r="E44" i="15"/>
  <c r="G40" i="15"/>
  <c r="F40" i="15"/>
  <c r="E40" i="15"/>
  <c r="G38" i="15"/>
  <c r="F38" i="15"/>
  <c r="E38" i="15"/>
  <c r="F36" i="15"/>
  <c r="E36" i="15"/>
  <c r="G32" i="15"/>
  <c r="F32" i="15"/>
  <c r="E32" i="15"/>
  <c r="G29" i="15"/>
  <c r="F29" i="15"/>
  <c r="E29" i="15"/>
  <c r="F23" i="15"/>
  <c r="E23" i="15"/>
  <c r="G19" i="15"/>
  <c r="F19" i="15"/>
  <c r="E19" i="15"/>
  <c r="G17" i="15"/>
  <c r="F17" i="15"/>
  <c r="E17" i="15"/>
  <c r="G15" i="15"/>
  <c r="F15" i="15"/>
  <c r="E15" i="15"/>
  <c r="G129" i="5" l="1"/>
  <c r="F129" i="5"/>
  <c r="E129" i="5"/>
  <c r="G51" i="5"/>
  <c r="F51" i="5"/>
  <c r="E51" i="5"/>
  <c r="G50" i="5"/>
  <c r="F50" i="5"/>
  <c r="E50" i="5"/>
  <c r="E48" i="5"/>
  <c r="G113" i="5" l="1"/>
  <c r="F113" i="5"/>
  <c r="E113" i="5"/>
  <c r="G54" i="5" l="1"/>
  <c r="F54" i="5"/>
  <c r="E54" i="5"/>
  <c r="G52" i="5"/>
  <c r="F52" i="5"/>
  <c r="E52" i="5"/>
  <c r="G110" i="5"/>
  <c r="F110" i="5"/>
  <c r="E110" i="5"/>
  <c r="G100" i="5"/>
  <c r="F100" i="5"/>
  <c r="E100" i="5"/>
  <c r="G80" i="5"/>
  <c r="F80" i="5"/>
  <c r="E80" i="5"/>
  <c r="G78" i="5"/>
  <c r="F78" i="5"/>
  <c r="E78" i="5"/>
  <c r="G64" i="5"/>
  <c r="F64" i="5"/>
  <c r="E64" i="5"/>
  <c r="E62" i="5"/>
  <c r="F62" i="5"/>
  <c r="G62" i="5"/>
  <c r="G61" i="5"/>
  <c r="F61" i="5"/>
  <c r="E61" i="5"/>
  <c r="G48" i="5"/>
  <c r="F48" i="5"/>
  <c r="G11" i="14" l="1"/>
  <c r="F11" i="14"/>
  <c r="E11" i="14"/>
  <c r="G39" i="5" l="1"/>
  <c r="F39" i="5"/>
  <c r="E39" i="5"/>
  <c r="G94" i="5"/>
  <c r="F94" i="5"/>
  <c r="E94" i="5"/>
  <c r="G91" i="5"/>
  <c r="F91" i="5"/>
  <c r="E91" i="5"/>
  <c r="G126" i="5"/>
  <c r="F126" i="5"/>
  <c r="E126" i="5"/>
  <c r="G124" i="5"/>
  <c r="F124" i="5"/>
  <c r="E124" i="5"/>
  <c r="G122" i="5"/>
  <c r="F122" i="5"/>
  <c r="E122" i="5"/>
  <c r="G120" i="5"/>
  <c r="F120" i="5"/>
  <c r="E120" i="5"/>
  <c r="G118" i="5"/>
  <c r="F118" i="5"/>
  <c r="E118" i="5"/>
  <c r="G46" i="5"/>
  <c r="F46" i="5"/>
  <c r="E46" i="5"/>
  <c r="E107" i="5"/>
  <c r="G14" i="5"/>
  <c r="G115" i="5"/>
  <c r="E115" i="5"/>
  <c r="F107" i="5"/>
  <c r="F105" i="5"/>
  <c r="E105" i="5"/>
  <c r="G97" i="5"/>
  <c r="G89" i="5"/>
  <c r="G86" i="5"/>
  <c r="G84" i="5"/>
  <c r="G75" i="5"/>
  <c r="G73" i="5"/>
  <c r="G70" i="5"/>
  <c r="G68" i="5"/>
  <c r="G58" i="5"/>
  <c r="F58" i="5"/>
  <c r="G43" i="5"/>
  <c r="F43" i="5"/>
  <c r="F41" i="5"/>
  <c r="G37" i="5"/>
  <c r="F37" i="5"/>
  <c r="F35" i="5"/>
  <c r="G32" i="5"/>
  <c r="F32" i="5"/>
  <c r="F30" i="5"/>
  <c r="G28" i="5"/>
  <c r="F28" i="5"/>
  <c r="G26" i="5"/>
  <c r="F26" i="5"/>
  <c r="F24" i="5"/>
  <c r="G22" i="5"/>
  <c r="F22" i="5"/>
  <c r="F20" i="5"/>
  <c r="G18" i="5"/>
  <c r="F18" i="5"/>
  <c r="F16" i="5"/>
  <c r="F14" i="5"/>
  <c r="G16" i="5"/>
  <c r="G20" i="5"/>
  <c r="G24" i="5"/>
  <c r="G30" i="5"/>
  <c r="G35" i="5"/>
  <c r="G41" i="5"/>
  <c r="F115" i="5"/>
  <c r="E68" i="5"/>
  <c r="E70" i="5"/>
  <c r="E73" i="5"/>
  <c r="E75" i="5"/>
  <c r="E84" i="5"/>
  <c r="E86" i="5"/>
  <c r="E89" i="5"/>
  <c r="E97" i="5"/>
  <c r="E103" i="5"/>
  <c r="E14" i="5"/>
  <c r="E16" i="5"/>
  <c r="E18" i="5"/>
  <c r="E20" i="5"/>
  <c r="E22" i="5"/>
  <c r="E24" i="5"/>
  <c r="E26" i="5"/>
  <c r="E28" i="5"/>
  <c r="E30" i="5"/>
  <c r="E32" i="5"/>
  <c r="E35" i="5"/>
  <c r="E37" i="5"/>
  <c r="E41" i="5"/>
  <c r="E43" i="5"/>
  <c r="E58" i="5"/>
  <c r="F68" i="5"/>
  <c r="F70" i="5"/>
  <c r="F73" i="5"/>
  <c r="F75" i="5"/>
  <c r="F84" i="5"/>
  <c r="F86" i="5"/>
  <c r="F89" i="5"/>
  <c r="F97" i="5"/>
  <c r="F103" i="5"/>
</calcChain>
</file>

<file path=xl/sharedStrings.xml><?xml version="1.0" encoding="utf-8"?>
<sst xmlns="http://schemas.openxmlformats.org/spreadsheetml/2006/main" count="148" uniqueCount="118">
  <si>
    <t xml:space="preserve">Наименование </t>
  </si>
  <si>
    <t>Размер</t>
  </si>
  <si>
    <t xml:space="preserve">Розничная цена от 1-го до 10 </t>
  </si>
  <si>
    <t>М7,8,9,10х21</t>
  </si>
  <si>
    <r>
      <t xml:space="preserve">Мелкий опт от 11 до 20 - </t>
    </r>
    <r>
      <rPr>
        <b/>
        <sz val="11"/>
        <color rgb="FFFF0000"/>
        <rFont val="Calibri"/>
        <family val="2"/>
        <charset val="204"/>
        <scheme val="minor"/>
      </rPr>
      <t>10%</t>
    </r>
  </si>
  <si>
    <r>
      <t xml:space="preserve">Средний опт от 21 до 50 - </t>
    </r>
    <r>
      <rPr>
        <b/>
        <sz val="11"/>
        <color rgb="FFFF0000"/>
        <rFont val="Calibri"/>
        <family val="2"/>
        <charset val="204"/>
        <scheme val="minor"/>
      </rPr>
      <t>20%</t>
    </r>
  </si>
  <si>
    <r>
      <t xml:space="preserve">Крупный опт от 51 до 100 - </t>
    </r>
    <r>
      <rPr>
        <b/>
        <sz val="11"/>
        <color rgb="FFFF0000"/>
        <rFont val="Calibri"/>
        <family val="2"/>
        <charset val="204"/>
        <scheme val="minor"/>
      </rPr>
      <t>25%</t>
    </r>
  </si>
  <si>
    <t>М11,12х21</t>
  </si>
  <si>
    <t>600+600, 700+700, 800+800, 900+900х2000</t>
  </si>
  <si>
    <t>800+300, 900+300х2000</t>
  </si>
  <si>
    <t>1 метр</t>
  </si>
  <si>
    <t>70х10х2170</t>
  </si>
  <si>
    <t>Изображение</t>
  </si>
  <si>
    <t>Ручка 101 A AL</t>
  </si>
  <si>
    <t>Ручка 96 A AL</t>
  </si>
  <si>
    <t>Ручка 99 A AL</t>
  </si>
  <si>
    <t>Ручка из нержавеющей стали 038 с накладкой на цилиндр</t>
  </si>
  <si>
    <t>Ручка из нержавеющей стали 038 с накладкой на цилиндр прямая</t>
  </si>
  <si>
    <t>Ручка нейлоновая черная для металлических противопожарных дверей</t>
  </si>
  <si>
    <t>Ручка нейлоновая черная для металлических противопожарных дверей без выреза под цилиндр</t>
  </si>
  <si>
    <t>Ручка 16/006 для финских дверей (хром, белая)</t>
  </si>
  <si>
    <t>Ручка v20 (хром, латунь, бронза)</t>
  </si>
  <si>
    <t>Ручка v14 (хром, латунь, бронза)</t>
  </si>
  <si>
    <t>Ручка v21 (хром, латунь, бронза)</t>
  </si>
  <si>
    <t>Ручка v23 (хром, латунь, бронза)</t>
  </si>
  <si>
    <t>Ручка v26 (хром, латунь, бронза)</t>
  </si>
  <si>
    <t>Ручка v27 (хром, латунь, бронза)</t>
  </si>
  <si>
    <t>Ручка v28 (хром)</t>
  </si>
  <si>
    <t>Ручка 16/006 для финских дверей (латунь)</t>
  </si>
  <si>
    <t>Петли без врезки (хром, бронза, латунь) цена за комплект (2 шт)</t>
  </si>
  <si>
    <t>Замок 2014 для финских дверей (хром, оливковый)</t>
  </si>
  <si>
    <t>Замок 2018 для финских дверей (хром, оливковый)</t>
  </si>
  <si>
    <t>Механизм замка магнитный под фиксатор</t>
  </si>
  <si>
    <t>Механизм замка магнитный под цилиндр</t>
  </si>
  <si>
    <t>Механизм замка под фиксатор с пластиковым язычком P96</t>
  </si>
  <si>
    <t>Механизм замка под цилиндр с пластиковым язычком P85</t>
  </si>
  <si>
    <t>Цилиндр сечение 30х30 ключ/ключ</t>
  </si>
  <si>
    <t>Цилиндр сечение 30х30 ключ/поворотник</t>
  </si>
  <si>
    <t>Цилиндр сечение 35х35 ключ/ключ</t>
  </si>
  <si>
    <t>Цилиндр сечение 35х35 ключ/поворотник</t>
  </si>
  <si>
    <t>Заглушка 027 (хром, белый, латунь)</t>
  </si>
  <si>
    <t>Накладка 016 (хром, белый, латунь)</t>
  </si>
  <si>
    <t>Накладка на цилиндр 004 (хром, белый, латунь)</t>
  </si>
  <si>
    <t>Накладка на цилиндр ETD (хром, латунь, бронза)</t>
  </si>
  <si>
    <t>Сантехнический поворотник 0350 (хром, белый, латунь)</t>
  </si>
  <si>
    <t>Сантехнический поворотник BKD (хром, латунь, бронза)</t>
  </si>
  <si>
    <t xml:space="preserve">Дверной доводчик HOME 50 кг (белый, коричневый, серебро) </t>
  </si>
  <si>
    <t>Дверной доводчик HOME 65 кг (белый, коричневый, серебро)</t>
  </si>
  <si>
    <t>Дверной доводчик HOME 80 кг (белый, коричневый, серебро)</t>
  </si>
  <si>
    <t xml:space="preserve">Дверной доводчик HOME 45 кг (серебро) с фиксацией </t>
  </si>
  <si>
    <t>Фурнитура</t>
  </si>
  <si>
    <t>Наличник гладкий белый ПВХ - телескоп</t>
  </si>
  <si>
    <t>Дверной доводчик DL77 size (белый, серебро)</t>
  </si>
  <si>
    <t>Цилиндр сечение 28х34 ключ/ключ</t>
  </si>
  <si>
    <t>Цилиндр сечение 30х40 ключ/ключ</t>
  </si>
  <si>
    <t>ручка из нержавеющей стали, прямая с сантехническим поворотником (с индикатором)</t>
  </si>
  <si>
    <t xml:space="preserve">Отбойная пластина из нержавеющей стали </t>
  </si>
  <si>
    <t>590;690;790;890х200</t>
  </si>
  <si>
    <t>Отбойные пластины</t>
  </si>
  <si>
    <t>Белая</t>
  </si>
  <si>
    <t>Погонаж</t>
  </si>
  <si>
    <t>Наличники</t>
  </si>
  <si>
    <t>Доборы</t>
  </si>
  <si>
    <t>Полотно + коробка</t>
  </si>
  <si>
    <t>Нащельники</t>
  </si>
  <si>
    <t>Ручки</t>
  </si>
  <si>
    <t>Ручки для межкомнатных дверей толщиной ≈ 40 мм.</t>
  </si>
  <si>
    <t>CAM и алюминиевые ручки</t>
  </si>
  <si>
    <t>Нержавеющая сталь</t>
  </si>
  <si>
    <t>Ручки для противопожарных дверей</t>
  </si>
  <si>
    <t>Ручки для финских дверей</t>
  </si>
  <si>
    <t>Петли</t>
  </si>
  <si>
    <t>Накладные петли</t>
  </si>
  <si>
    <t>Врезные петли</t>
  </si>
  <si>
    <r>
      <t xml:space="preserve">Петли универсальные врезные B4 (мат. никель, мат. золото, бронза) </t>
    </r>
    <r>
      <rPr>
        <b/>
        <sz val="11"/>
        <color rgb="FFFF0000"/>
        <rFont val="Calibri"/>
        <family val="2"/>
        <charset val="204"/>
        <scheme val="minor"/>
      </rPr>
      <t>цена за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комплект (2 шт)</t>
    </r>
  </si>
  <si>
    <r>
      <t xml:space="preserve">Петли универсальные врезные B4K (состаренное серебро, состаренная бронза) </t>
    </r>
    <r>
      <rPr>
        <b/>
        <sz val="11"/>
        <color rgb="FFFF0000"/>
        <rFont val="Calibri"/>
        <family val="2"/>
        <charset val="204"/>
        <scheme val="minor"/>
      </rPr>
      <t>цена за комплект (2 шт)</t>
    </r>
  </si>
  <si>
    <t>Маятниковые петли</t>
  </si>
  <si>
    <r>
      <t xml:space="preserve">Петля маятниковая DAS SS 201-4 (хром, латунь, бронза) </t>
    </r>
    <r>
      <rPr>
        <b/>
        <sz val="11"/>
        <color rgb="FFFF0000"/>
        <rFont val="Calibri"/>
        <family val="2"/>
        <charset val="204"/>
        <scheme val="minor"/>
      </rPr>
      <t>цена за 1 шт.</t>
    </r>
  </si>
  <si>
    <t>Замки</t>
  </si>
  <si>
    <t>Стандартные межкомнатные замки на планке 195 мм.</t>
  </si>
  <si>
    <t>Магнитные</t>
  </si>
  <si>
    <t>Механические</t>
  </si>
  <si>
    <t>Замки для финских дверей</t>
  </si>
  <si>
    <t>Цилиндры</t>
  </si>
  <si>
    <t>Сечение 30х30</t>
  </si>
  <si>
    <t>Сечение 35х35</t>
  </si>
  <si>
    <t>Сечение 28х34</t>
  </si>
  <si>
    <t>Сечение 30х40</t>
  </si>
  <si>
    <t>Заглушки и накладки под цилиндр</t>
  </si>
  <si>
    <t>Заглушки и накладки для финских дверей</t>
  </si>
  <si>
    <t>Сантехнические поворотники</t>
  </si>
  <si>
    <t>Поворотники для финских дверей</t>
  </si>
  <si>
    <t>Доводчики</t>
  </si>
  <si>
    <t>Ручка v28F (хром)</t>
  </si>
  <si>
    <t>Ручка v23F (хром, латунь, бронза)</t>
  </si>
  <si>
    <t>Поворотники из нержавеющей стали</t>
  </si>
  <si>
    <t>Сантехнический поворотник из нержавеющей стали SS-3</t>
  </si>
  <si>
    <t>Ручка 16006 Перфорация хром</t>
  </si>
  <si>
    <t>Ручка 16006 Перфорация золото</t>
  </si>
  <si>
    <t>Ригеля</t>
  </si>
  <si>
    <t>Ригель LX140 (хром, латунь)</t>
  </si>
  <si>
    <t>Двери АКВА гладкие телескопическая коробка и погонаж</t>
  </si>
  <si>
    <t>Дверь АКВА белая гладкая</t>
  </si>
  <si>
    <t>Дверь белая гладкая АКВА одностворчатая</t>
  </si>
  <si>
    <t xml:space="preserve">Дверь белая гладкая АКВА двустворчатая </t>
  </si>
  <si>
    <t>Нащельник для двухстворчатых дверей</t>
  </si>
  <si>
    <t>Порог алюминиевый</t>
  </si>
  <si>
    <t xml:space="preserve">Дверь миланский орех, , дуб венге, скандинавский дуб, старый орех гладкая АКВА одностворчатая </t>
  </si>
  <si>
    <t xml:space="preserve">Дверь миланский орех, , дуб венге, скандинавский дуб, старый орех гладкая АКВА двухстворчатая </t>
  </si>
  <si>
    <t>Наличник миланский орех, , дуб венге, скандинавский дуб, старый орех гладкий - телескоп ПВХ</t>
  </si>
  <si>
    <t>Размер вент. решетки 368х130 мм</t>
  </si>
  <si>
    <t>Алюминиевые пороги</t>
  </si>
  <si>
    <t xml:space="preserve">Миланский орех, дуб венге, скандинавский дуб, старый орех </t>
  </si>
  <si>
    <t>Добор Г-образный с наличником 110 мм</t>
  </si>
  <si>
    <t>110х10х2170</t>
  </si>
  <si>
    <t>Прайс лист на двери, фурнитуру и погонаж</t>
  </si>
  <si>
    <t>Прайс лист</t>
  </si>
  <si>
    <t>Прайс лист на двери, фурнитуру и погона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</si>
</sst>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</cellStyleXfs>
  <cellXfs count="197">
    <xf numFmtId="0" fontId="0" fillId="0" borderId="0" xfId="0"/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0" xfId="0" applyFill="1" applyBorder="1" applyAlignment="1"/>
    <xf numFmtId="0" fontId="4" fillId="2" borderId="0" xfId="0" applyFont="1" applyFill="1" applyBorder="1" applyAlignment="1"/>
    <xf numFmtId="0" fontId="4" fillId="2" borderId="6" xfId="0" applyFont="1" applyFill="1" applyBorder="1" applyAlignment="1"/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0" fillId="0" borderId="39" xfId="0" applyBorder="1" applyAlignment="1">
      <alignment vertical="center"/>
    </xf>
    <xf numFmtId="0" fontId="0" fillId="0" borderId="39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11" fillId="0" borderId="36" xfId="1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1" xfId="0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1" fillId="0" borderId="3" xfId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33" xfId="1" applyBorder="1" applyAlignment="1">
      <alignment horizontal="left" wrapText="1"/>
    </xf>
    <xf numFmtId="0" fontId="11" fillId="0" borderId="1" xfId="1" applyBorder="1" applyAlignment="1">
      <alignment horizontal="left" wrapText="1"/>
    </xf>
    <xf numFmtId="0" fontId="11" fillId="0" borderId="2" xfId="1" applyBorder="1" applyAlignment="1">
      <alignment horizontal="left" wrapText="1"/>
    </xf>
    <xf numFmtId="0" fontId="11" fillId="0" borderId="5" xfId="1" applyBorder="1" applyAlignment="1">
      <alignment horizontal="left" wrapText="1"/>
    </xf>
    <xf numFmtId="0" fontId="11" fillId="0" borderId="6" xfId="1" applyBorder="1" applyAlignment="1">
      <alignment horizontal="left" wrapText="1"/>
    </xf>
    <xf numFmtId="0" fontId="11" fillId="0" borderId="7" xfId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3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1" fillId="0" borderId="3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right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11" fillId="0" borderId="1" xfId="1" applyBorder="1" applyAlignment="1">
      <alignment horizontal="center" vertical="center" wrapText="1"/>
    </xf>
    <xf numFmtId="0" fontId="11" fillId="0" borderId="2" xfId="1" applyBorder="1" applyAlignment="1">
      <alignment horizontal="center" vertical="center" wrapText="1"/>
    </xf>
    <xf numFmtId="0" fontId="11" fillId="0" borderId="3" xfId="1" applyBorder="1" applyAlignment="1">
      <alignment horizontal="center" vertical="center" wrapText="1"/>
    </xf>
    <xf numFmtId="0" fontId="11" fillId="0" borderId="0" xfId="1" applyBorder="1" applyAlignment="1">
      <alignment horizontal="center" vertical="center" wrapText="1"/>
    </xf>
    <xf numFmtId="0" fontId="11" fillId="0" borderId="4" xfId="1" applyBorder="1" applyAlignment="1">
      <alignment horizontal="center" vertical="center" wrapText="1"/>
    </xf>
    <xf numFmtId="0" fontId="11" fillId="0" borderId="5" xfId="1" applyBorder="1" applyAlignment="1">
      <alignment horizontal="center" vertical="center" wrapText="1"/>
    </xf>
    <xf numFmtId="0" fontId="11" fillId="0" borderId="6" xfId="1" applyBorder="1" applyAlignment="1">
      <alignment horizontal="center" vertical="center" wrapText="1"/>
    </xf>
    <xf numFmtId="0" fontId="11" fillId="0" borderId="7" xfId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26" Type="http://schemas.openxmlformats.org/officeDocument/2006/relationships/image" Target="../media/image28.jpeg"/><Relationship Id="rId39" Type="http://schemas.openxmlformats.org/officeDocument/2006/relationships/image" Target="../media/image41.jpeg"/><Relationship Id="rId21" Type="http://schemas.openxmlformats.org/officeDocument/2006/relationships/image" Target="../media/image23.jpeg"/><Relationship Id="rId34" Type="http://schemas.openxmlformats.org/officeDocument/2006/relationships/image" Target="../media/image36.png"/><Relationship Id="rId42" Type="http://schemas.openxmlformats.org/officeDocument/2006/relationships/image" Target="../media/image44.jpeg"/><Relationship Id="rId7" Type="http://schemas.openxmlformats.org/officeDocument/2006/relationships/image" Target="../media/image9.jpeg"/><Relationship Id="rId2" Type="http://schemas.openxmlformats.org/officeDocument/2006/relationships/image" Target="../media/image4.png"/><Relationship Id="rId16" Type="http://schemas.openxmlformats.org/officeDocument/2006/relationships/image" Target="../media/image18.jpeg"/><Relationship Id="rId20" Type="http://schemas.openxmlformats.org/officeDocument/2006/relationships/image" Target="../media/image22.jpeg"/><Relationship Id="rId29" Type="http://schemas.openxmlformats.org/officeDocument/2006/relationships/image" Target="../media/image31.jpeg"/><Relationship Id="rId41" Type="http://schemas.openxmlformats.org/officeDocument/2006/relationships/image" Target="../media/image43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24" Type="http://schemas.openxmlformats.org/officeDocument/2006/relationships/image" Target="../media/image26.jpeg"/><Relationship Id="rId32" Type="http://schemas.openxmlformats.org/officeDocument/2006/relationships/image" Target="../media/image34.jpeg"/><Relationship Id="rId37" Type="http://schemas.openxmlformats.org/officeDocument/2006/relationships/image" Target="../media/image39.jpeg"/><Relationship Id="rId40" Type="http://schemas.openxmlformats.org/officeDocument/2006/relationships/image" Target="../media/image42.jpeg"/><Relationship Id="rId5" Type="http://schemas.openxmlformats.org/officeDocument/2006/relationships/image" Target="../media/image7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28" Type="http://schemas.openxmlformats.org/officeDocument/2006/relationships/image" Target="../media/image30.jpeg"/><Relationship Id="rId36" Type="http://schemas.openxmlformats.org/officeDocument/2006/relationships/image" Target="../media/image38.jpeg"/><Relationship Id="rId10" Type="http://schemas.openxmlformats.org/officeDocument/2006/relationships/image" Target="../media/image12.jpeg"/><Relationship Id="rId19" Type="http://schemas.openxmlformats.org/officeDocument/2006/relationships/image" Target="../media/image21.jpeg"/><Relationship Id="rId31" Type="http://schemas.openxmlformats.org/officeDocument/2006/relationships/image" Target="../media/image33.jpeg"/><Relationship Id="rId44" Type="http://schemas.openxmlformats.org/officeDocument/2006/relationships/image" Target="../media/image46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Relationship Id="rId27" Type="http://schemas.openxmlformats.org/officeDocument/2006/relationships/image" Target="../media/image29.jpeg"/><Relationship Id="rId30" Type="http://schemas.openxmlformats.org/officeDocument/2006/relationships/image" Target="../media/image32.jpeg"/><Relationship Id="rId35" Type="http://schemas.openxmlformats.org/officeDocument/2006/relationships/image" Target="../media/image37.jpeg"/><Relationship Id="rId43" Type="http://schemas.openxmlformats.org/officeDocument/2006/relationships/image" Target="../media/image45.jpeg"/><Relationship Id="rId8" Type="http://schemas.openxmlformats.org/officeDocument/2006/relationships/image" Target="../media/image10.jpeg"/><Relationship Id="rId3" Type="http://schemas.openxmlformats.org/officeDocument/2006/relationships/image" Target="../media/image5.pn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5" Type="http://schemas.openxmlformats.org/officeDocument/2006/relationships/image" Target="../media/image27.jpeg"/><Relationship Id="rId33" Type="http://schemas.openxmlformats.org/officeDocument/2006/relationships/image" Target="../media/image35.jpeg"/><Relationship Id="rId38" Type="http://schemas.openxmlformats.org/officeDocument/2006/relationships/image" Target="../media/image4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1076325</xdr:colOff>
      <xdr:row>52</xdr:row>
      <xdr:rowOff>0</xdr:rowOff>
    </xdr:from>
    <xdr:to>
      <xdr:col>6</xdr:col>
      <xdr:colOff>523875</xdr:colOff>
      <xdr:row>72</xdr:row>
      <xdr:rowOff>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8239125"/>
          <a:ext cx="1933575" cy="381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51</xdr:row>
      <xdr:rowOff>190499</xdr:rowOff>
    </xdr:from>
    <xdr:to>
      <xdr:col>3</xdr:col>
      <xdr:colOff>1123950</xdr:colOff>
      <xdr:row>72</xdr:row>
      <xdr:rowOff>28574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8239124"/>
          <a:ext cx="1905000" cy="3838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13</xdr:row>
      <xdr:rowOff>47623</xdr:rowOff>
    </xdr:from>
    <xdr:to>
      <xdr:col>2</xdr:col>
      <xdr:colOff>1209675</xdr:colOff>
      <xdr:row>14</xdr:row>
      <xdr:rowOff>904874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49" y="1971673"/>
          <a:ext cx="1162051" cy="1047751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15</xdr:row>
      <xdr:rowOff>19050</xdr:rowOff>
    </xdr:from>
    <xdr:to>
      <xdr:col>2</xdr:col>
      <xdr:colOff>1162050</xdr:colOff>
      <xdr:row>16</xdr:row>
      <xdr:rowOff>860275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3086100"/>
          <a:ext cx="1133475" cy="103172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17</xdr:row>
      <xdr:rowOff>40667</xdr:rowOff>
    </xdr:from>
    <xdr:to>
      <xdr:col>2</xdr:col>
      <xdr:colOff>1162050</xdr:colOff>
      <xdr:row>18</xdr:row>
      <xdr:rowOff>808545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174517"/>
          <a:ext cx="1009650" cy="958378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19</xdr:row>
      <xdr:rowOff>47624</xdr:rowOff>
    </xdr:from>
    <xdr:to>
      <xdr:col>2</xdr:col>
      <xdr:colOff>1133475</xdr:colOff>
      <xdr:row>20</xdr:row>
      <xdr:rowOff>819149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5238749"/>
          <a:ext cx="962025" cy="962025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123824</xdr:colOff>
      <xdr:row>21</xdr:row>
      <xdr:rowOff>66674</xdr:rowOff>
    </xdr:from>
    <xdr:to>
      <xdr:col>2</xdr:col>
      <xdr:colOff>1174460</xdr:colOff>
      <xdr:row>22</xdr:row>
      <xdr:rowOff>876299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9" y="6267449"/>
          <a:ext cx="1050636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133351</xdr:colOff>
      <xdr:row>23</xdr:row>
      <xdr:rowOff>47625</xdr:rowOff>
    </xdr:from>
    <xdr:to>
      <xdr:col>2</xdr:col>
      <xdr:colOff>1143001</xdr:colOff>
      <xdr:row>24</xdr:row>
      <xdr:rowOff>838200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6" y="7362825"/>
          <a:ext cx="1009650" cy="981075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123826</xdr:colOff>
      <xdr:row>25</xdr:row>
      <xdr:rowOff>38099</xdr:rowOff>
    </xdr:from>
    <xdr:to>
      <xdr:col>2</xdr:col>
      <xdr:colOff>1114426</xdr:colOff>
      <xdr:row>26</xdr:row>
      <xdr:rowOff>771525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1" y="8391524"/>
          <a:ext cx="990600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27</xdr:row>
      <xdr:rowOff>66674</xdr:rowOff>
    </xdr:from>
    <xdr:to>
      <xdr:col>2</xdr:col>
      <xdr:colOff>1156335</xdr:colOff>
      <xdr:row>28</xdr:row>
      <xdr:rowOff>800099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0448924"/>
          <a:ext cx="1108710" cy="92392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29</xdr:row>
      <xdr:rowOff>38099</xdr:rowOff>
    </xdr:from>
    <xdr:to>
      <xdr:col>2</xdr:col>
      <xdr:colOff>1152525</xdr:colOff>
      <xdr:row>30</xdr:row>
      <xdr:rowOff>752474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1515724"/>
          <a:ext cx="1085850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31</xdr:row>
      <xdr:rowOff>95250</xdr:rowOff>
    </xdr:from>
    <xdr:to>
      <xdr:col>2</xdr:col>
      <xdr:colOff>1089660</xdr:colOff>
      <xdr:row>32</xdr:row>
      <xdr:rowOff>685800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12525375"/>
          <a:ext cx="93726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34</xdr:row>
      <xdr:rowOff>142874</xdr:rowOff>
    </xdr:from>
    <xdr:to>
      <xdr:col>2</xdr:col>
      <xdr:colOff>1047750</xdr:colOff>
      <xdr:row>35</xdr:row>
      <xdr:rowOff>800099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13496924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36</xdr:row>
      <xdr:rowOff>57149</xdr:rowOff>
    </xdr:from>
    <xdr:to>
      <xdr:col>2</xdr:col>
      <xdr:colOff>1143000</xdr:colOff>
      <xdr:row>37</xdr:row>
      <xdr:rowOff>771524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4487524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40</xdr:row>
      <xdr:rowOff>105882</xdr:rowOff>
    </xdr:from>
    <xdr:to>
      <xdr:col>2</xdr:col>
      <xdr:colOff>1104900</xdr:colOff>
      <xdr:row>41</xdr:row>
      <xdr:rowOff>733426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5564957"/>
          <a:ext cx="942975" cy="818044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42</xdr:row>
      <xdr:rowOff>19050</xdr:rowOff>
    </xdr:from>
    <xdr:to>
      <xdr:col>2</xdr:col>
      <xdr:colOff>1047750</xdr:colOff>
      <xdr:row>43</xdr:row>
      <xdr:rowOff>628650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16478250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45</xdr:row>
      <xdr:rowOff>142875</xdr:rowOff>
    </xdr:from>
    <xdr:to>
      <xdr:col>2</xdr:col>
      <xdr:colOff>981074</xdr:colOff>
      <xdr:row>46</xdr:row>
      <xdr:rowOff>733424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17573625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57</xdr:row>
      <xdr:rowOff>28575</xdr:rowOff>
    </xdr:from>
    <xdr:to>
      <xdr:col>2</xdr:col>
      <xdr:colOff>923926</xdr:colOff>
      <xdr:row>58</xdr:row>
      <xdr:rowOff>710398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1" y="18478500"/>
          <a:ext cx="647700" cy="872323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73</xdr:row>
      <xdr:rowOff>104775</xdr:rowOff>
    </xdr:from>
    <xdr:to>
      <xdr:col>2</xdr:col>
      <xdr:colOff>1023580</xdr:colOff>
      <xdr:row>73</xdr:row>
      <xdr:rowOff>602333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23326725"/>
          <a:ext cx="937855" cy="497558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75</xdr:row>
      <xdr:rowOff>171450</xdr:rowOff>
    </xdr:from>
    <xdr:to>
      <xdr:col>2</xdr:col>
      <xdr:colOff>1033348</xdr:colOff>
      <xdr:row>75</xdr:row>
      <xdr:rowOff>649394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24393525"/>
          <a:ext cx="871423" cy="477944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67</xdr:row>
      <xdr:rowOff>71169</xdr:rowOff>
    </xdr:from>
    <xdr:to>
      <xdr:col>2</xdr:col>
      <xdr:colOff>1085850</xdr:colOff>
      <xdr:row>68</xdr:row>
      <xdr:rowOff>619124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21283344"/>
          <a:ext cx="876300" cy="73845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69</xdr:row>
      <xdr:rowOff>85725</xdr:rowOff>
    </xdr:from>
    <xdr:to>
      <xdr:col>2</xdr:col>
      <xdr:colOff>1219200</xdr:colOff>
      <xdr:row>70</xdr:row>
      <xdr:rowOff>752475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155150"/>
          <a:ext cx="114300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123826</xdr:colOff>
      <xdr:row>83</xdr:row>
      <xdr:rowOff>104774</xdr:rowOff>
    </xdr:from>
    <xdr:to>
      <xdr:col>2</xdr:col>
      <xdr:colOff>1189962</xdr:colOff>
      <xdr:row>84</xdr:row>
      <xdr:rowOff>695325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1" y="25193624"/>
          <a:ext cx="1066136" cy="781051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85</xdr:row>
      <xdr:rowOff>85724</xdr:rowOff>
    </xdr:from>
    <xdr:to>
      <xdr:col>2</xdr:col>
      <xdr:colOff>1076325</xdr:colOff>
      <xdr:row>86</xdr:row>
      <xdr:rowOff>704849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26203274"/>
          <a:ext cx="971550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88</xdr:row>
      <xdr:rowOff>60324</xdr:rowOff>
    </xdr:from>
    <xdr:to>
      <xdr:col>2</xdr:col>
      <xdr:colOff>1066800</xdr:colOff>
      <xdr:row>89</xdr:row>
      <xdr:rowOff>647699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7139899"/>
          <a:ext cx="933450" cy="777875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102</xdr:row>
      <xdr:rowOff>14967</xdr:rowOff>
    </xdr:from>
    <xdr:to>
      <xdr:col>2</xdr:col>
      <xdr:colOff>981075</xdr:colOff>
      <xdr:row>103</xdr:row>
      <xdr:rowOff>651781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28923342"/>
          <a:ext cx="723900" cy="827314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105</xdr:row>
      <xdr:rowOff>47625</xdr:rowOff>
    </xdr:from>
    <xdr:to>
      <xdr:col>2</xdr:col>
      <xdr:colOff>1047750</xdr:colOff>
      <xdr:row>105</xdr:row>
      <xdr:rowOff>581025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30003750"/>
          <a:ext cx="800100" cy="53340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106</xdr:row>
      <xdr:rowOff>66674</xdr:rowOff>
    </xdr:from>
    <xdr:to>
      <xdr:col>2</xdr:col>
      <xdr:colOff>1038225</xdr:colOff>
      <xdr:row>107</xdr:row>
      <xdr:rowOff>704849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30813374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114</xdr:row>
      <xdr:rowOff>123825</xdr:rowOff>
    </xdr:from>
    <xdr:to>
      <xdr:col>2</xdr:col>
      <xdr:colOff>926646</xdr:colOff>
      <xdr:row>115</xdr:row>
      <xdr:rowOff>717096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32975550"/>
          <a:ext cx="783771" cy="783771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121</xdr:row>
      <xdr:rowOff>38099</xdr:rowOff>
    </xdr:from>
    <xdr:to>
      <xdr:col>2</xdr:col>
      <xdr:colOff>971551</xdr:colOff>
      <xdr:row>122</xdr:row>
      <xdr:rowOff>609599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36575999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117</xdr:row>
      <xdr:rowOff>78862</xdr:rowOff>
    </xdr:from>
    <xdr:to>
      <xdr:col>2</xdr:col>
      <xdr:colOff>923925</xdr:colOff>
      <xdr:row>118</xdr:row>
      <xdr:rowOff>695326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34835587"/>
          <a:ext cx="647700" cy="806964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276224</xdr:colOff>
      <xdr:row>119</xdr:row>
      <xdr:rowOff>66675</xdr:rowOff>
    </xdr:from>
    <xdr:to>
      <xdr:col>2</xdr:col>
      <xdr:colOff>1047749</xdr:colOff>
      <xdr:row>120</xdr:row>
      <xdr:rowOff>647700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49" y="35737800"/>
          <a:ext cx="771525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123</xdr:row>
      <xdr:rowOff>21712</xdr:rowOff>
    </xdr:from>
    <xdr:to>
      <xdr:col>2</xdr:col>
      <xdr:colOff>952500</xdr:colOff>
      <xdr:row>124</xdr:row>
      <xdr:rowOff>638176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37378762"/>
          <a:ext cx="647700" cy="806964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125</xdr:row>
      <xdr:rowOff>21712</xdr:rowOff>
    </xdr:from>
    <xdr:to>
      <xdr:col>2</xdr:col>
      <xdr:colOff>952500</xdr:colOff>
      <xdr:row>126</xdr:row>
      <xdr:rowOff>638176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37426387"/>
          <a:ext cx="647700" cy="806964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90</xdr:row>
      <xdr:rowOff>66674</xdr:rowOff>
    </xdr:from>
    <xdr:to>
      <xdr:col>2</xdr:col>
      <xdr:colOff>1114425</xdr:colOff>
      <xdr:row>91</xdr:row>
      <xdr:rowOff>677861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29527499"/>
          <a:ext cx="962025" cy="801687"/>
        </a:xfrm>
        <a:prstGeom prst="rect">
          <a:avLst/>
        </a:prstGeom>
      </xdr:spPr>
    </xdr:pic>
    <xdr:clientData/>
  </xdr:twoCellAnchor>
  <xdr:twoCellAnchor editAs="oneCell">
    <xdr:from>
      <xdr:col>2</xdr:col>
      <xdr:colOff>247649</xdr:colOff>
      <xdr:row>93</xdr:row>
      <xdr:rowOff>47625</xdr:rowOff>
    </xdr:from>
    <xdr:to>
      <xdr:col>2</xdr:col>
      <xdr:colOff>1019174</xdr:colOff>
      <xdr:row>94</xdr:row>
      <xdr:rowOff>628650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4" y="30470475"/>
          <a:ext cx="771525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342899</xdr:colOff>
      <xdr:row>96</xdr:row>
      <xdr:rowOff>95250</xdr:rowOff>
    </xdr:from>
    <xdr:to>
      <xdr:col>2</xdr:col>
      <xdr:colOff>1057274</xdr:colOff>
      <xdr:row>97</xdr:row>
      <xdr:rowOff>619125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4" y="29975175"/>
          <a:ext cx="714375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71439</xdr:colOff>
      <xdr:row>38</xdr:row>
      <xdr:rowOff>309563</xdr:rowOff>
    </xdr:from>
    <xdr:to>
      <xdr:col>2</xdr:col>
      <xdr:colOff>1149582</xdr:colOff>
      <xdr:row>38</xdr:row>
      <xdr:rowOff>1119188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3" t="12676" r="4578" b="17253"/>
        <a:stretch/>
      </xdr:blipFill>
      <xdr:spPr>
        <a:xfrm>
          <a:off x="3083720" y="15835313"/>
          <a:ext cx="1078143" cy="809625"/>
        </a:xfrm>
        <a:prstGeom prst="rect">
          <a:avLst/>
        </a:prstGeom>
      </xdr:spPr>
    </xdr:pic>
    <xdr:clientData/>
  </xdr:twoCellAnchor>
  <xdr:oneCellAnchor>
    <xdr:from>
      <xdr:col>2</xdr:col>
      <xdr:colOff>152400</xdr:colOff>
      <xdr:row>47</xdr:row>
      <xdr:rowOff>95249</xdr:rowOff>
    </xdr:from>
    <xdr:ext cx="1011936" cy="790575"/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681" y="10263187"/>
          <a:ext cx="1011936" cy="790575"/>
        </a:xfrm>
        <a:prstGeom prst="rect">
          <a:avLst/>
        </a:prstGeom>
      </xdr:spPr>
    </xdr:pic>
    <xdr:clientData/>
  </xdr:oneCellAnchor>
  <xdr:twoCellAnchor editAs="oneCell">
    <xdr:from>
      <xdr:col>2</xdr:col>
      <xdr:colOff>273843</xdr:colOff>
      <xdr:row>60</xdr:row>
      <xdr:rowOff>35719</xdr:rowOff>
    </xdr:from>
    <xdr:to>
      <xdr:col>2</xdr:col>
      <xdr:colOff>921524</xdr:colOff>
      <xdr:row>60</xdr:row>
      <xdr:rowOff>728663</xdr:rowOff>
    </xdr:to>
    <xdr:pic>
      <xdr:nvPicPr>
        <xdr:cNvPr id="48" name="Рисунок 47"/>
        <xdr:cNvPicPr>
          <a:picLocks noChangeAspect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4" b="1685"/>
        <a:stretch/>
      </xdr:blipFill>
      <xdr:spPr>
        <a:xfrm>
          <a:off x="3293268" y="23019544"/>
          <a:ext cx="647681" cy="845344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61</xdr:row>
      <xdr:rowOff>71438</xdr:rowOff>
    </xdr:from>
    <xdr:to>
      <xdr:col>2</xdr:col>
      <xdr:colOff>933750</xdr:colOff>
      <xdr:row>62</xdr:row>
      <xdr:rowOff>3166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23979188"/>
          <a:ext cx="648000" cy="1131878"/>
        </a:xfrm>
        <a:prstGeom prst="rect">
          <a:avLst/>
        </a:prstGeom>
      </xdr:spPr>
    </xdr:pic>
    <xdr:clientData/>
  </xdr:twoCellAnchor>
  <xdr:oneCellAnchor>
    <xdr:from>
      <xdr:col>2</xdr:col>
      <xdr:colOff>95249</xdr:colOff>
      <xdr:row>79</xdr:row>
      <xdr:rowOff>107156</xdr:rowOff>
    </xdr:from>
    <xdr:ext cx="1018919" cy="676274"/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7530" y="35647312"/>
          <a:ext cx="1018919" cy="676274"/>
        </a:xfrm>
        <a:prstGeom prst="rect">
          <a:avLst/>
        </a:prstGeom>
      </xdr:spPr>
    </xdr:pic>
    <xdr:clientData/>
  </xdr:oneCellAnchor>
  <xdr:oneCellAnchor>
    <xdr:from>
      <xdr:col>2</xdr:col>
      <xdr:colOff>266700</xdr:colOff>
      <xdr:row>77</xdr:row>
      <xdr:rowOff>104775</xdr:rowOff>
    </xdr:from>
    <xdr:ext cx="742950" cy="742950"/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8981" y="28489275"/>
          <a:ext cx="742950" cy="742950"/>
        </a:xfrm>
        <a:prstGeom prst="rect">
          <a:avLst/>
        </a:prstGeom>
      </xdr:spPr>
    </xdr:pic>
    <xdr:clientData/>
  </xdr:oneCellAnchor>
  <xdr:oneCellAnchor>
    <xdr:from>
      <xdr:col>2</xdr:col>
      <xdr:colOff>180974</xdr:colOff>
      <xdr:row>99</xdr:row>
      <xdr:rowOff>131130</xdr:rowOff>
    </xdr:from>
    <xdr:ext cx="904875" cy="878520"/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255" y="47327505"/>
          <a:ext cx="904875" cy="878520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109</xdr:row>
      <xdr:rowOff>104774</xdr:rowOff>
    </xdr:from>
    <xdr:ext cx="388619" cy="761999"/>
    <xdr:pic>
      <xdr:nvPicPr>
        <xdr:cNvPr id="54" name="Рисунок 53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3450431" y="49896712"/>
          <a:ext cx="388619" cy="761999"/>
        </a:xfrm>
        <a:prstGeom prst="rect">
          <a:avLst/>
        </a:prstGeom>
      </xdr:spPr>
    </xdr:pic>
    <xdr:clientData/>
  </xdr:oneCellAnchor>
  <xdr:oneCellAnchor>
    <xdr:from>
      <xdr:col>2</xdr:col>
      <xdr:colOff>123826</xdr:colOff>
      <xdr:row>51</xdr:row>
      <xdr:rowOff>38099</xdr:rowOff>
    </xdr:from>
    <xdr:ext cx="990600" cy="923926"/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107" y="9205912"/>
          <a:ext cx="990600" cy="923926"/>
        </a:xfrm>
        <a:prstGeom prst="rect">
          <a:avLst/>
        </a:prstGeom>
      </xdr:spPr>
    </xdr:pic>
    <xdr:clientData/>
  </xdr:oneCellAnchor>
  <xdr:oneCellAnchor>
    <xdr:from>
      <xdr:col>2</xdr:col>
      <xdr:colOff>171450</xdr:colOff>
      <xdr:row>53</xdr:row>
      <xdr:rowOff>47624</xdr:rowOff>
    </xdr:from>
    <xdr:ext cx="962025" cy="928688"/>
    <xdr:pic>
      <xdr:nvPicPr>
        <xdr:cNvPr id="56" name="Рисунок 5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3731" y="23479124"/>
          <a:ext cx="962025" cy="928688"/>
        </a:xfrm>
        <a:prstGeom prst="rect">
          <a:avLst/>
        </a:prstGeom>
      </xdr:spPr>
    </xdr:pic>
    <xdr:clientData/>
  </xdr:oneCellAnchor>
  <xdr:twoCellAnchor editAs="oneCell">
    <xdr:from>
      <xdr:col>2</xdr:col>
      <xdr:colOff>166688</xdr:colOff>
      <xdr:row>63</xdr:row>
      <xdr:rowOff>23813</xdr:rowOff>
    </xdr:from>
    <xdr:to>
      <xdr:col>2</xdr:col>
      <xdr:colOff>964407</xdr:colOff>
      <xdr:row>63</xdr:row>
      <xdr:rowOff>1172660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8969" y="29479876"/>
          <a:ext cx="797719" cy="1148847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112</xdr:row>
      <xdr:rowOff>130968</xdr:rowOff>
    </xdr:from>
    <xdr:to>
      <xdr:col>2</xdr:col>
      <xdr:colOff>1143474</xdr:colOff>
      <xdr:row>112</xdr:row>
      <xdr:rowOff>619125</xdr:rowOff>
    </xdr:to>
    <xdr:pic>
      <xdr:nvPicPr>
        <xdr:cNvPr id="34" name="Рисунок 33"/>
        <xdr:cNvPicPr>
          <a:picLocks noChangeAspect="1"/>
        </xdr:cNvPicPr>
      </xdr:nvPicPr>
      <xdr:blipFill rotWithShape="1"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1" t="19375" r="18792" b="17812"/>
        <a:stretch/>
      </xdr:blipFill>
      <xdr:spPr>
        <a:xfrm>
          <a:off x="3155156" y="51911249"/>
          <a:ext cx="1000599" cy="48815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119064</xdr:colOff>
      <xdr:row>128</xdr:row>
      <xdr:rowOff>238124</xdr:rowOff>
    </xdr:from>
    <xdr:to>
      <xdr:col>2</xdr:col>
      <xdr:colOff>1089974</xdr:colOff>
      <xdr:row>128</xdr:row>
      <xdr:rowOff>690563</xdr:rowOff>
    </xdr:to>
    <xdr:pic>
      <xdr:nvPicPr>
        <xdr:cNvPr id="26" name="Рисунок 25"/>
        <xdr:cNvPicPr>
          <a:picLocks noChangeAspect="1"/>
        </xdr:cNvPicPr>
      </xdr:nvPicPr>
      <xdr:blipFill rotWithShape="1"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0" b="27500"/>
        <a:stretch/>
      </xdr:blipFill>
      <xdr:spPr>
        <a:xfrm>
          <a:off x="3131345" y="58400155"/>
          <a:ext cx="970910" cy="452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zoomScaleNormal="100" zoomScaleSheetLayoutView="80" workbookViewId="0">
      <selection activeCell="I1" sqref="I1:K8"/>
    </sheetView>
  </sheetViews>
  <sheetFormatPr defaultColWidth="8.85546875" defaultRowHeight="15" x14ac:dyDescent="0.25"/>
  <cols>
    <col min="1" max="1" width="26.85546875" customWidth="1"/>
    <col min="2" max="3" width="18.42578125" customWidth="1"/>
    <col min="4" max="5" width="18.28515625" customWidth="1"/>
    <col min="6" max="6" width="19" customWidth="1"/>
    <col min="7" max="8" width="9" customWidth="1"/>
  </cols>
  <sheetData>
    <row r="1" spans="1:11" x14ac:dyDescent="0.25">
      <c r="A1" s="109"/>
      <c r="B1" s="110"/>
      <c r="C1" s="1"/>
      <c r="D1" s="1"/>
      <c r="E1" s="1"/>
      <c r="F1" s="1"/>
      <c r="G1" s="2"/>
      <c r="H1" s="3"/>
      <c r="I1" s="115"/>
      <c r="J1" s="189"/>
      <c r="K1" s="190"/>
    </row>
    <row r="2" spans="1:11" ht="15" customHeight="1" x14ac:dyDescent="0.25">
      <c r="A2" s="111"/>
      <c r="B2" s="112"/>
      <c r="C2" s="117" t="s">
        <v>115</v>
      </c>
      <c r="D2" s="118"/>
      <c r="E2" s="118"/>
      <c r="F2" s="118"/>
      <c r="G2" s="4"/>
      <c r="H2" s="5"/>
      <c r="I2" s="191"/>
      <c r="J2" s="192"/>
      <c r="K2" s="193"/>
    </row>
    <row r="3" spans="1:11" ht="15" customHeight="1" x14ac:dyDescent="0.25">
      <c r="A3" s="111"/>
      <c r="B3" s="112"/>
      <c r="C3" s="117"/>
      <c r="D3" s="118"/>
      <c r="E3" s="118"/>
      <c r="F3" s="118"/>
      <c r="G3" s="4"/>
      <c r="H3" s="5"/>
      <c r="I3" s="191"/>
      <c r="J3" s="192"/>
      <c r="K3" s="193"/>
    </row>
    <row r="4" spans="1:11" ht="15" customHeight="1" x14ac:dyDescent="0.25">
      <c r="A4" s="111"/>
      <c r="B4" s="112"/>
      <c r="C4" s="119" t="s">
        <v>101</v>
      </c>
      <c r="D4" s="120"/>
      <c r="E4" s="120"/>
      <c r="F4" s="120"/>
      <c r="G4" s="120"/>
      <c r="H4" s="121"/>
      <c r="I4" s="191"/>
      <c r="J4" s="192"/>
      <c r="K4" s="193"/>
    </row>
    <row r="5" spans="1:11" x14ac:dyDescent="0.25">
      <c r="A5" s="111"/>
      <c r="B5" s="112"/>
      <c r="C5" s="122"/>
      <c r="D5" s="122"/>
      <c r="E5" s="6"/>
      <c r="F5" s="6"/>
      <c r="G5" s="4"/>
      <c r="H5" s="5"/>
      <c r="I5" s="191"/>
      <c r="J5" s="192"/>
      <c r="K5" s="193"/>
    </row>
    <row r="6" spans="1:11" x14ac:dyDescent="0.25">
      <c r="A6" s="111"/>
      <c r="B6" s="112"/>
      <c r="C6" s="122"/>
      <c r="D6" s="122"/>
      <c r="E6" s="7"/>
      <c r="F6" s="123"/>
      <c r="G6" s="123"/>
      <c r="H6" s="124"/>
      <c r="I6" s="191"/>
      <c r="J6" s="192"/>
      <c r="K6" s="193"/>
    </row>
    <row r="7" spans="1:11" x14ac:dyDescent="0.25">
      <c r="A7" s="111"/>
      <c r="B7" s="112"/>
      <c r="C7" s="6"/>
      <c r="D7" s="6"/>
      <c r="E7" s="7"/>
      <c r="F7" s="123"/>
      <c r="G7" s="123"/>
      <c r="H7" s="124"/>
      <c r="I7" s="191"/>
      <c r="J7" s="192"/>
      <c r="K7" s="193"/>
    </row>
    <row r="8" spans="1:11" ht="15.75" customHeight="1" thickBot="1" x14ac:dyDescent="0.3">
      <c r="A8" s="113"/>
      <c r="B8" s="114"/>
      <c r="C8" s="125" t="s">
        <v>116</v>
      </c>
      <c r="D8" s="125"/>
      <c r="E8" s="8"/>
      <c r="F8" s="126"/>
      <c r="G8" s="126"/>
      <c r="H8" s="127"/>
      <c r="I8" s="194"/>
      <c r="J8" s="195"/>
      <c r="K8" s="196"/>
    </row>
    <row r="9" spans="1:11" ht="15" customHeight="1" x14ac:dyDescent="0.25">
      <c r="A9" s="97" t="s">
        <v>0</v>
      </c>
      <c r="B9" s="98"/>
      <c r="C9" s="101" t="s">
        <v>1</v>
      </c>
      <c r="D9" s="103" t="s">
        <v>2</v>
      </c>
      <c r="E9" s="103" t="s">
        <v>4</v>
      </c>
      <c r="F9" s="103" t="s">
        <v>5</v>
      </c>
      <c r="G9" s="105" t="s">
        <v>6</v>
      </c>
      <c r="H9" s="106"/>
      <c r="I9" s="68"/>
      <c r="J9" s="86"/>
      <c r="K9" s="87"/>
    </row>
    <row r="10" spans="1:11" ht="15.75" thickBot="1" x14ac:dyDescent="0.3">
      <c r="A10" s="99"/>
      <c r="B10" s="100"/>
      <c r="C10" s="102"/>
      <c r="D10" s="104"/>
      <c r="E10" s="104"/>
      <c r="F10" s="104"/>
      <c r="G10" s="107"/>
      <c r="H10" s="108"/>
      <c r="I10" s="70"/>
      <c r="J10" s="88"/>
      <c r="K10" s="89"/>
    </row>
    <row r="11" spans="1:11" ht="21.75" thickBot="1" x14ac:dyDescent="0.3">
      <c r="A11" s="46" t="s">
        <v>59</v>
      </c>
      <c r="B11" s="47"/>
      <c r="C11" s="47"/>
      <c r="D11" s="47"/>
      <c r="E11" s="47"/>
      <c r="F11" s="47"/>
      <c r="G11" s="47"/>
      <c r="H11" s="47"/>
      <c r="I11" s="47"/>
      <c r="J11" s="47"/>
      <c r="K11" s="48"/>
    </row>
    <row r="12" spans="1:11" ht="19.5" thickBot="1" x14ac:dyDescent="0.3">
      <c r="A12" s="49" t="s">
        <v>63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</row>
    <row r="13" spans="1:11" x14ac:dyDescent="0.25">
      <c r="A13" s="90" t="s">
        <v>102</v>
      </c>
      <c r="B13" s="91"/>
      <c r="C13" s="91" t="s">
        <v>3</v>
      </c>
      <c r="D13" s="92">
        <v>7535</v>
      </c>
      <c r="E13" s="93">
        <v>6780</v>
      </c>
      <c r="F13" s="30">
        <v>6030</v>
      </c>
      <c r="G13" s="94">
        <v>5650</v>
      </c>
      <c r="H13" s="94"/>
      <c r="I13" s="80"/>
      <c r="J13" s="95"/>
      <c r="K13" s="96"/>
    </row>
    <row r="14" spans="1:11" x14ac:dyDescent="0.25">
      <c r="A14" s="27"/>
      <c r="B14" s="28"/>
      <c r="C14" s="28"/>
      <c r="D14" s="31"/>
      <c r="E14" s="33"/>
      <c r="F14" s="31"/>
      <c r="G14" s="35"/>
      <c r="H14" s="35"/>
      <c r="I14" s="39"/>
      <c r="J14" s="40"/>
      <c r="K14" s="41"/>
    </row>
    <row r="15" spans="1:11" ht="15" customHeight="1" x14ac:dyDescent="0.25">
      <c r="A15" s="42" t="s">
        <v>103</v>
      </c>
      <c r="B15" s="29"/>
      <c r="C15" s="29" t="s">
        <v>7</v>
      </c>
      <c r="D15" s="30">
        <v>9900</v>
      </c>
      <c r="E15" s="32">
        <f t="shared" ref="E15" si="0">D15*0.9</f>
        <v>8910</v>
      </c>
      <c r="F15" s="30">
        <f t="shared" ref="F15" si="1">D15*0.8</f>
        <v>7920</v>
      </c>
      <c r="G15" s="34">
        <f t="shared" ref="G15" si="2">D15*0.75</f>
        <v>7425</v>
      </c>
      <c r="H15" s="34"/>
      <c r="I15" s="36"/>
      <c r="J15" s="37"/>
      <c r="K15" s="38"/>
    </row>
    <row r="16" spans="1:11" x14ac:dyDescent="0.25">
      <c r="A16" s="27"/>
      <c r="B16" s="28"/>
      <c r="C16" s="28"/>
      <c r="D16" s="31"/>
      <c r="E16" s="33"/>
      <c r="F16" s="31"/>
      <c r="G16" s="35"/>
      <c r="H16" s="35"/>
      <c r="I16" s="39"/>
      <c r="J16" s="40"/>
      <c r="K16" s="41"/>
    </row>
    <row r="17" spans="1:11" ht="15" customHeight="1" x14ac:dyDescent="0.25">
      <c r="A17" s="56" t="s">
        <v>104</v>
      </c>
      <c r="B17" s="57"/>
      <c r="C17" s="29" t="s">
        <v>8</v>
      </c>
      <c r="D17" s="30">
        <v>12180</v>
      </c>
      <c r="E17" s="32">
        <f t="shared" ref="E17" si="3">D17*0.9</f>
        <v>10962</v>
      </c>
      <c r="F17" s="30">
        <f t="shared" ref="F17" si="4">D17*0.8</f>
        <v>9744</v>
      </c>
      <c r="G17" s="34">
        <f t="shared" ref="G17" si="5">D17*0.75</f>
        <v>9135</v>
      </c>
      <c r="H17" s="34"/>
      <c r="I17" s="36"/>
      <c r="J17" s="37"/>
      <c r="K17" s="38"/>
    </row>
    <row r="18" spans="1:11" ht="26.25" customHeight="1" x14ac:dyDescent="0.25">
      <c r="A18" s="58"/>
      <c r="B18" s="59"/>
      <c r="C18" s="28"/>
      <c r="D18" s="31"/>
      <c r="E18" s="33"/>
      <c r="F18" s="31"/>
      <c r="G18" s="35"/>
      <c r="H18" s="35"/>
      <c r="I18" s="39"/>
      <c r="J18" s="40"/>
      <c r="K18" s="41"/>
    </row>
    <row r="19" spans="1:11" ht="15" customHeight="1" x14ac:dyDescent="0.25">
      <c r="A19" s="56" t="s">
        <v>104</v>
      </c>
      <c r="B19" s="57"/>
      <c r="C19" s="29" t="s">
        <v>9</v>
      </c>
      <c r="D19" s="30">
        <v>12180</v>
      </c>
      <c r="E19" s="32">
        <f t="shared" ref="E19" si="6">D19*0.9</f>
        <v>10962</v>
      </c>
      <c r="F19" s="30">
        <f t="shared" ref="F19" si="7">D19*0.8</f>
        <v>9744</v>
      </c>
      <c r="G19" s="34">
        <f t="shared" ref="G19" si="8">D19*0.75</f>
        <v>9135</v>
      </c>
      <c r="H19" s="34"/>
      <c r="I19" s="36"/>
      <c r="J19" s="37"/>
      <c r="K19" s="38"/>
    </row>
    <row r="20" spans="1:11" ht="27.75" customHeight="1" thickBot="1" x14ac:dyDescent="0.3">
      <c r="A20" s="58"/>
      <c r="B20" s="59"/>
      <c r="C20" s="28"/>
      <c r="D20" s="31"/>
      <c r="E20" s="33"/>
      <c r="F20" s="31"/>
      <c r="G20" s="35"/>
      <c r="H20" s="35"/>
      <c r="I20" s="39"/>
      <c r="J20" s="40"/>
      <c r="K20" s="41"/>
    </row>
    <row r="21" spans="1:11" ht="27.75" customHeight="1" thickBot="1" x14ac:dyDescent="0.3">
      <c r="A21" s="49" t="s">
        <v>60</v>
      </c>
      <c r="B21" s="50"/>
      <c r="C21" s="50"/>
      <c r="D21" s="50"/>
      <c r="E21" s="50"/>
      <c r="F21" s="50"/>
      <c r="G21" s="50"/>
      <c r="H21" s="50"/>
      <c r="I21" s="50"/>
      <c r="J21" s="50"/>
      <c r="K21" s="51"/>
    </row>
    <row r="22" spans="1:11" ht="19.5" thickBot="1" x14ac:dyDescent="0.3">
      <c r="A22" s="43" t="s">
        <v>61</v>
      </c>
      <c r="B22" s="44"/>
      <c r="C22" s="44"/>
      <c r="D22" s="44"/>
      <c r="E22" s="44"/>
      <c r="F22" s="44"/>
      <c r="G22" s="44"/>
      <c r="H22" s="44"/>
      <c r="I22" s="44"/>
      <c r="J22" s="44"/>
      <c r="K22" s="45"/>
    </row>
    <row r="23" spans="1:11" ht="15" customHeight="1" x14ac:dyDescent="0.25">
      <c r="A23" s="68" t="s">
        <v>51</v>
      </c>
      <c r="B23" s="69"/>
      <c r="C23" s="72" t="s">
        <v>11</v>
      </c>
      <c r="D23" s="74">
        <v>180</v>
      </c>
      <c r="E23" s="74">
        <f t="shared" ref="E23" si="9">D23*0.9</f>
        <v>162</v>
      </c>
      <c r="F23" s="74">
        <f t="shared" ref="F23" si="10">D23*0.8</f>
        <v>144</v>
      </c>
      <c r="G23" s="76">
        <v>136</v>
      </c>
      <c r="H23" s="77"/>
      <c r="I23" s="80"/>
      <c r="J23" s="81"/>
      <c r="K23" s="82"/>
    </row>
    <row r="24" spans="1:11" ht="15.75" thickBot="1" x14ac:dyDescent="0.3">
      <c r="A24" s="70"/>
      <c r="B24" s="71"/>
      <c r="C24" s="73"/>
      <c r="D24" s="75"/>
      <c r="E24" s="75"/>
      <c r="F24" s="75"/>
      <c r="G24" s="78"/>
      <c r="H24" s="79"/>
      <c r="I24" s="83"/>
      <c r="J24" s="84"/>
      <c r="K24" s="85"/>
    </row>
    <row r="25" spans="1:11" ht="19.5" thickBot="1" x14ac:dyDescent="0.3">
      <c r="A25" s="43" t="s">
        <v>62</v>
      </c>
      <c r="B25" s="44"/>
      <c r="C25" s="44"/>
      <c r="D25" s="44"/>
      <c r="E25" s="44"/>
      <c r="F25" s="44"/>
      <c r="G25" s="44"/>
      <c r="H25" s="44"/>
      <c r="I25" s="44"/>
      <c r="J25" s="44"/>
      <c r="K25" s="45"/>
    </row>
    <row r="26" spans="1:11" x14ac:dyDescent="0.25">
      <c r="A26" s="68" t="s">
        <v>113</v>
      </c>
      <c r="B26" s="69"/>
      <c r="C26" s="72" t="s">
        <v>114</v>
      </c>
      <c r="D26" s="74">
        <v>312</v>
      </c>
      <c r="E26" s="92">
        <f>D26*0.9</f>
        <v>280.8</v>
      </c>
      <c r="F26" s="92">
        <f>D26*0.8</f>
        <v>249.60000000000002</v>
      </c>
      <c r="G26" s="76">
        <f>D26*0.75</f>
        <v>234</v>
      </c>
      <c r="H26" s="94"/>
      <c r="I26" s="80"/>
      <c r="J26" s="81"/>
      <c r="K26" s="82"/>
    </row>
    <row r="27" spans="1:11" ht="15.75" thickBot="1" x14ac:dyDescent="0.3">
      <c r="A27" s="70"/>
      <c r="B27" s="71"/>
      <c r="C27" s="73"/>
      <c r="D27" s="75"/>
      <c r="E27" s="31"/>
      <c r="F27" s="31"/>
      <c r="G27" s="32"/>
      <c r="H27" s="35"/>
      <c r="I27" s="83"/>
      <c r="J27" s="84"/>
      <c r="K27" s="85"/>
    </row>
    <row r="28" spans="1:11" ht="19.5" thickBot="1" x14ac:dyDescent="0.3">
      <c r="A28" s="43" t="s">
        <v>64</v>
      </c>
      <c r="B28" s="44"/>
      <c r="C28" s="44"/>
      <c r="D28" s="44"/>
      <c r="E28" s="44"/>
      <c r="F28" s="44"/>
      <c r="G28" s="44"/>
      <c r="H28" s="44"/>
      <c r="I28" s="44"/>
      <c r="J28" s="44"/>
      <c r="K28" s="45"/>
    </row>
    <row r="29" spans="1:11" x14ac:dyDescent="0.25">
      <c r="A29" s="56" t="s">
        <v>105</v>
      </c>
      <c r="B29" s="57"/>
      <c r="C29" s="60" t="s">
        <v>10</v>
      </c>
      <c r="D29" s="61">
        <v>240</v>
      </c>
      <c r="E29" s="61">
        <f t="shared" ref="E29" si="11">D29*0.9</f>
        <v>216</v>
      </c>
      <c r="F29" s="61">
        <f t="shared" ref="F29" si="12">D29*0.8</f>
        <v>192</v>
      </c>
      <c r="G29" s="62">
        <f t="shared" ref="G29" si="13">D29*0.75</f>
        <v>180</v>
      </c>
      <c r="H29" s="63"/>
      <c r="I29" s="52"/>
      <c r="J29" s="37"/>
      <c r="K29" s="38"/>
    </row>
    <row r="30" spans="1:11" ht="15.75" thickBot="1" x14ac:dyDescent="0.3">
      <c r="A30" s="58"/>
      <c r="B30" s="59"/>
      <c r="C30" s="29"/>
      <c r="D30" s="30"/>
      <c r="E30" s="30"/>
      <c r="F30" s="30"/>
      <c r="G30" s="32"/>
      <c r="H30" s="64"/>
      <c r="I30" s="39"/>
      <c r="J30" s="40"/>
      <c r="K30" s="41"/>
    </row>
    <row r="31" spans="1:11" ht="19.5" thickBot="1" x14ac:dyDescent="0.3">
      <c r="A31" s="43" t="s">
        <v>111</v>
      </c>
      <c r="B31" s="44"/>
      <c r="C31" s="44"/>
      <c r="D31" s="44"/>
      <c r="E31" s="44"/>
      <c r="F31" s="44"/>
      <c r="G31" s="44"/>
      <c r="H31" s="44"/>
      <c r="I31" s="44"/>
      <c r="J31" s="44"/>
      <c r="K31" s="45"/>
    </row>
    <row r="32" spans="1:11" x14ac:dyDescent="0.25">
      <c r="A32" s="56" t="s">
        <v>106</v>
      </c>
      <c r="B32" s="57"/>
      <c r="C32" s="60" t="s">
        <v>10</v>
      </c>
      <c r="D32" s="61">
        <v>500</v>
      </c>
      <c r="E32" s="61">
        <f t="shared" ref="E32" si="14">D32*0.9</f>
        <v>450</v>
      </c>
      <c r="F32" s="61">
        <f t="shared" ref="F32" si="15">D32*0.8</f>
        <v>400</v>
      </c>
      <c r="G32" s="62">
        <f t="shared" ref="G32" si="16">D32*0.75</f>
        <v>375</v>
      </c>
      <c r="H32" s="63"/>
      <c r="I32" s="52"/>
      <c r="J32" s="37"/>
      <c r="K32" s="38"/>
    </row>
    <row r="33" spans="1:11" ht="15.75" thickBot="1" x14ac:dyDescent="0.3">
      <c r="A33" s="70"/>
      <c r="B33" s="71"/>
      <c r="C33" s="73"/>
      <c r="D33" s="75"/>
      <c r="E33" s="75"/>
      <c r="F33" s="75"/>
      <c r="G33" s="78"/>
      <c r="H33" s="79"/>
      <c r="I33" s="53"/>
      <c r="J33" s="54"/>
      <c r="K33" s="55"/>
    </row>
    <row r="34" spans="1:11" ht="21.75" thickBot="1" x14ac:dyDescent="0.3">
      <c r="A34" s="46" t="s">
        <v>112</v>
      </c>
      <c r="B34" s="47"/>
      <c r="C34" s="47"/>
      <c r="D34" s="47"/>
      <c r="E34" s="47"/>
      <c r="F34" s="47"/>
      <c r="G34" s="47"/>
      <c r="H34" s="47"/>
      <c r="I34" s="47"/>
      <c r="J34" s="47"/>
      <c r="K34" s="48"/>
    </row>
    <row r="35" spans="1:11" ht="19.5" thickBot="1" x14ac:dyDescent="0.3">
      <c r="A35" s="49" t="s">
        <v>63</v>
      </c>
      <c r="B35" s="50"/>
      <c r="C35" s="50"/>
      <c r="D35" s="50"/>
      <c r="E35" s="50"/>
      <c r="F35" s="50"/>
      <c r="G35" s="50"/>
      <c r="H35" s="50"/>
      <c r="I35" s="50"/>
      <c r="J35" s="50"/>
      <c r="K35" s="51"/>
    </row>
    <row r="36" spans="1:11" ht="15" customHeight="1" x14ac:dyDescent="0.25">
      <c r="A36" s="42" t="s">
        <v>107</v>
      </c>
      <c r="B36" s="29"/>
      <c r="C36" s="29" t="s">
        <v>3</v>
      </c>
      <c r="D36" s="30">
        <v>8100</v>
      </c>
      <c r="E36" s="32">
        <f t="shared" ref="E36" si="17">D36*0.9</f>
        <v>7290</v>
      </c>
      <c r="F36" s="30">
        <f t="shared" ref="F36" si="18">D36*0.8</f>
        <v>6480</v>
      </c>
      <c r="G36" s="34">
        <v>6075</v>
      </c>
      <c r="H36" s="34"/>
      <c r="I36" s="65"/>
      <c r="J36" s="66"/>
      <c r="K36" s="67"/>
    </row>
    <row r="37" spans="1:11" ht="45.75" customHeight="1" x14ac:dyDescent="0.25">
      <c r="A37" s="27"/>
      <c r="B37" s="28"/>
      <c r="C37" s="28"/>
      <c r="D37" s="31"/>
      <c r="E37" s="33"/>
      <c r="F37" s="31"/>
      <c r="G37" s="35"/>
      <c r="H37" s="35"/>
      <c r="I37" s="39"/>
      <c r="J37" s="40"/>
      <c r="K37" s="41"/>
    </row>
    <row r="38" spans="1:11" ht="15" customHeight="1" x14ac:dyDescent="0.25">
      <c r="A38" s="42" t="s">
        <v>108</v>
      </c>
      <c r="B38" s="29"/>
      <c r="C38" s="60" t="s">
        <v>8</v>
      </c>
      <c r="D38" s="30">
        <v>13995</v>
      </c>
      <c r="E38" s="32">
        <f t="shared" ref="E38" si="19">D38*0.9</f>
        <v>12595.5</v>
      </c>
      <c r="F38" s="30">
        <f t="shared" ref="F38" si="20">D38*0.8</f>
        <v>11196</v>
      </c>
      <c r="G38" s="34">
        <f t="shared" ref="G38" si="21">D38*0.75</f>
        <v>10496.25</v>
      </c>
      <c r="H38" s="34"/>
      <c r="I38" s="36"/>
      <c r="J38" s="37"/>
      <c r="K38" s="38"/>
    </row>
    <row r="39" spans="1:11" ht="45" customHeight="1" x14ac:dyDescent="0.25">
      <c r="A39" s="27"/>
      <c r="B39" s="28"/>
      <c r="C39" s="29"/>
      <c r="D39" s="31"/>
      <c r="E39" s="33"/>
      <c r="F39" s="31"/>
      <c r="G39" s="35"/>
      <c r="H39" s="35"/>
      <c r="I39" s="39"/>
      <c r="J39" s="40"/>
      <c r="K39" s="41"/>
    </row>
    <row r="40" spans="1:11" ht="15" customHeight="1" x14ac:dyDescent="0.25">
      <c r="A40" s="42" t="s">
        <v>108</v>
      </c>
      <c r="B40" s="29"/>
      <c r="C40" s="29" t="s">
        <v>9</v>
      </c>
      <c r="D40" s="30">
        <v>13995</v>
      </c>
      <c r="E40" s="32">
        <f t="shared" ref="E40" si="22">D40*0.9</f>
        <v>12595.5</v>
      </c>
      <c r="F40" s="30">
        <f t="shared" ref="F40" si="23">D40*0.8</f>
        <v>11196</v>
      </c>
      <c r="G40" s="34">
        <f t="shared" ref="G40" si="24">D40*0.75</f>
        <v>10496.25</v>
      </c>
      <c r="H40" s="34"/>
      <c r="I40" s="36"/>
      <c r="J40" s="37"/>
      <c r="K40" s="38"/>
    </row>
    <row r="41" spans="1:11" ht="41.25" customHeight="1" thickBot="1" x14ac:dyDescent="0.3">
      <c r="A41" s="27"/>
      <c r="B41" s="28"/>
      <c r="C41" s="28"/>
      <c r="D41" s="31"/>
      <c r="E41" s="33"/>
      <c r="F41" s="31"/>
      <c r="G41" s="35"/>
      <c r="H41" s="35"/>
      <c r="I41" s="39"/>
      <c r="J41" s="40"/>
      <c r="K41" s="41"/>
    </row>
    <row r="42" spans="1:11" ht="19.5" thickBot="1" x14ac:dyDescent="0.3">
      <c r="A42" s="49" t="s">
        <v>60</v>
      </c>
      <c r="B42" s="50"/>
      <c r="C42" s="50"/>
      <c r="D42" s="50"/>
      <c r="E42" s="50"/>
      <c r="F42" s="50"/>
      <c r="G42" s="50"/>
      <c r="H42" s="50"/>
      <c r="I42" s="50"/>
      <c r="J42" s="50"/>
      <c r="K42" s="51"/>
    </row>
    <row r="43" spans="1:11" ht="19.5" thickBot="1" x14ac:dyDescent="0.3">
      <c r="A43" s="43" t="s">
        <v>61</v>
      </c>
      <c r="B43" s="44"/>
      <c r="C43" s="44"/>
      <c r="D43" s="44"/>
      <c r="E43" s="44"/>
      <c r="F43" s="44"/>
      <c r="G43" s="44"/>
      <c r="H43" s="44"/>
      <c r="I43" s="44"/>
      <c r="J43" s="44"/>
      <c r="K43" s="45"/>
    </row>
    <row r="44" spans="1:11" x14ac:dyDescent="0.25">
      <c r="A44" s="27" t="s">
        <v>109</v>
      </c>
      <c r="B44" s="28"/>
      <c r="C44" s="29" t="s">
        <v>11</v>
      </c>
      <c r="D44" s="30">
        <v>260</v>
      </c>
      <c r="E44" s="32">
        <f t="shared" ref="E44" si="25">D44*0.9</f>
        <v>234</v>
      </c>
      <c r="F44" s="30">
        <f t="shared" ref="F44" si="26">D44*0.8</f>
        <v>208</v>
      </c>
      <c r="G44" s="34">
        <f t="shared" ref="G44" si="27">D44*0.75</f>
        <v>195</v>
      </c>
      <c r="H44" s="34"/>
      <c r="I44" s="36"/>
      <c r="J44" s="37"/>
      <c r="K44" s="38"/>
    </row>
    <row r="45" spans="1:11" ht="31.5" customHeight="1" thickBot="1" x14ac:dyDescent="0.3">
      <c r="A45" s="27"/>
      <c r="B45" s="28"/>
      <c r="C45" s="28"/>
      <c r="D45" s="31"/>
      <c r="E45" s="33"/>
      <c r="F45" s="31"/>
      <c r="G45" s="35"/>
      <c r="H45" s="35"/>
      <c r="I45" s="39"/>
      <c r="J45" s="40"/>
      <c r="K45" s="41"/>
    </row>
    <row r="46" spans="1:11" ht="21.75" customHeight="1" thickBot="1" x14ac:dyDescent="0.3">
      <c r="A46" s="43" t="s">
        <v>62</v>
      </c>
      <c r="B46" s="44"/>
      <c r="C46" s="44"/>
      <c r="D46" s="44"/>
      <c r="E46" s="44"/>
      <c r="F46" s="44"/>
      <c r="G46" s="44"/>
      <c r="H46" s="44"/>
      <c r="I46" s="44"/>
      <c r="J46" s="44"/>
      <c r="K46" s="45"/>
    </row>
    <row r="47" spans="1:11" ht="31.5" customHeight="1" x14ac:dyDescent="0.25">
      <c r="A47" s="27" t="s">
        <v>113</v>
      </c>
      <c r="B47" s="28"/>
      <c r="C47" s="72" t="s">
        <v>114</v>
      </c>
      <c r="D47" s="30">
        <v>412</v>
      </c>
      <c r="E47" s="32">
        <f t="shared" ref="E47" si="28">D47*0.9</f>
        <v>370.8</v>
      </c>
      <c r="F47" s="30">
        <f t="shared" ref="F47" si="29">D47*0.8</f>
        <v>329.6</v>
      </c>
      <c r="G47" s="34">
        <f t="shared" ref="G47" si="30">D47*0.75</f>
        <v>309</v>
      </c>
      <c r="H47" s="34"/>
      <c r="I47" s="52"/>
      <c r="J47" s="37"/>
      <c r="K47" s="38"/>
    </row>
    <row r="48" spans="1:11" ht="4.5" customHeight="1" thickBot="1" x14ac:dyDescent="0.3">
      <c r="A48" s="27"/>
      <c r="B48" s="28"/>
      <c r="C48" s="73"/>
      <c r="D48" s="31"/>
      <c r="E48" s="33"/>
      <c r="F48" s="31"/>
      <c r="G48" s="35"/>
      <c r="H48" s="35"/>
      <c r="I48" s="39"/>
      <c r="J48" s="40"/>
      <c r="K48" s="41"/>
    </row>
    <row r="49" spans="1:11" ht="20.25" customHeight="1" thickBot="1" x14ac:dyDescent="0.3">
      <c r="A49" s="43" t="s">
        <v>111</v>
      </c>
      <c r="B49" s="44"/>
      <c r="C49" s="44"/>
      <c r="D49" s="44"/>
      <c r="E49" s="44"/>
      <c r="F49" s="44"/>
      <c r="G49" s="44"/>
      <c r="H49" s="44"/>
      <c r="I49" s="44"/>
      <c r="J49" s="44"/>
      <c r="K49" s="45"/>
    </row>
    <row r="50" spans="1:11" x14ac:dyDescent="0.25">
      <c r="A50" s="27" t="s">
        <v>106</v>
      </c>
      <c r="B50" s="28"/>
      <c r="C50" s="29" t="s">
        <v>10</v>
      </c>
      <c r="D50" s="30">
        <v>500</v>
      </c>
      <c r="E50" s="32">
        <f t="shared" ref="E50" si="31">D50*0.9</f>
        <v>450</v>
      </c>
      <c r="F50" s="30">
        <f t="shared" ref="F50" si="32">D50*0.8</f>
        <v>400</v>
      </c>
      <c r="G50" s="34">
        <f t="shared" ref="G50" si="33">D50*0.75</f>
        <v>375</v>
      </c>
      <c r="H50" s="34"/>
      <c r="I50" s="52"/>
      <c r="J50" s="37"/>
      <c r="K50" s="38"/>
    </row>
    <row r="51" spans="1:11" x14ac:dyDescent="0.25">
      <c r="A51" s="27"/>
      <c r="B51" s="28"/>
      <c r="C51" s="28"/>
      <c r="D51" s="31"/>
      <c r="E51" s="33"/>
      <c r="F51" s="31"/>
      <c r="G51" s="35"/>
      <c r="H51" s="35"/>
      <c r="I51" s="39"/>
      <c r="J51" s="40"/>
      <c r="K51" s="41"/>
    </row>
    <row r="74" spans="5:8" x14ac:dyDescent="0.25">
      <c r="E74" s="26" t="s">
        <v>110</v>
      </c>
      <c r="F74" s="26"/>
      <c r="G74" s="26"/>
      <c r="H74" s="26"/>
    </row>
  </sheetData>
  <mergeCells count="129">
    <mergeCell ref="A25:K25"/>
    <mergeCell ref="I26:K27"/>
    <mergeCell ref="G26:H27"/>
    <mergeCell ref="F26:F27"/>
    <mergeCell ref="E26:E27"/>
    <mergeCell ref="D26:D27"/>
    <mergeCell ref="C26:C27"/>
    <mergeCell ref="A26:B27"/>
    <mergeCell ref="A46:K46"/>
    <mergeCell ref="I29:K30"/>
    <mergeCell ref="A32:B33"/>
    <mergeCell ref="C32:C33"/>
    <mergeCell ref="D32:D33"/>
    <mergeCell ref="E32:E33"/>
    <mergeCell ref="F32:F33"/>
    <mergeCell ref="G32:H33"/>
    <mergeCell ref="A1:B8"/>
    <mergeCell ref="I1:K8"/>
    <mergeCell ref="C2:F3"/>
    <mergeCell ref="C4:H4"/>
    <mergeCell ref="C5:D5"/>
    <mergeCell ref="C6:D6"/>
    <mergeCell ref="F6:H6"/>
    <mergeCell ref="F7:H7"/>
    <mergeCell ref="C8:D8"/>
    <mergeCell ref="F8:H8"/>
    <mergeCell ref="I9:K10"/>
    <mergeCell ref="A13:B14"/>
    <mergeCell ref="C13:C14"/>
    <mergeCell ref="D13:D14"/>
    <mergeCell ref="E13:E14"/>
    <mergeCell ref="F13:F14"/>
    <mergeCell ref="G13:H14"/>
    <mergeCell ref="I13:K14"/>
    <mergeCell ref="A9:B10"/>
    <mergeCell ref="C9:C10"/>
    <mergeCell ref="D9:D10"/>
    <mergeCell ref="E9:E10"/>
    <mergeCell ref="F9:F10"/>
    <mergeCell ref="G9:H10"/>
    <mergeCell ref="A11:K11"/>
    <mergeCell ref="A12:K12"/>
    <mergeCell ref="I15:K16"/>
    <mergeCell ref="A17:B18"/>
    <mergeCell ref="C17:C18"/>
    <mergeCell ref="D17:D18"/>
    <mergeCell ref="E17:E18"/>
    <mergeCell ref="F17:F18"/>
    <mergeCell ref="G17:H18"/>
    <mergeCell ref="I17:K18"/>
    <mergeCell ref="A15:B16"/>
    <mergeCell ref="C15:C16"/>
    <mergeCell ref="D15:D16"/>
    <mergeCell ref="E15:E16"/>
    <mergeCell ref="F15:F16"/>
    <mergeCell ref="G15:H16"/>
    <mergeCell ref="I19:K20"/>
    <mergeCell ref="A23:B24"/>
    <mergeCell ref="C23:C24"/>
    <mergeCell ref="D23:D24"/>
    <mergeCell ref="E23:E24"/>
    <mergeCell ref="F23:F24"/>
    <mergeCell ref="G23:H24"/>
    <mergeCell ref="I23:K24"/>
    <mergeCell ref="A19:B20"/>
    <mergeCell ref="C19:C20"/>
    <mergeCell ref="D19:D20"/>
    <mergeCell ref="E19:E20"/>
    <mergeCell ref="F19:F20"/>
    <mergeCell ref="G19:H20"/>
    <mergeCell ref="A21:K21"/>
    <mergeCell ref="A22:K22"/>
    <mergeCell ref="D38:D39"/>
    <mergeCell ref="E38:E39"/>
    <mergeCell ref="F38:F39"/>
    <mergeCell ref="G38:H39"/>
    <mergeCell ref="I38:K39"/>
    <mergeCell ref="A36:B37"/>
    <mergeCell ref="C36:C37"/>
    <mergeCell ref="D36:D37"/>
    <mergeCell ref="E36:E37"/>
    <mergeCell ref="F36:F37"/>
    <mergeCell ref="G36:H37"/>
    <mergeCell ref="A28:K28"/>
    <mergeCell ref="A31:K31"/>
    <mergeCell ref="A34:K34"/>
    <mergeCell ref="A35:K35"/>
    <mergeCell ref="A42:K42"/>
    <mergeCell ref="A43:K43"/>
    <mergeCell ref="I50:K51"/>
    <mergeCell ref="I32:K33"/>
    <mergeCell ref="A29:B30"/>
    <mergeCell ref="C29:C30"/>
    <mergeCell ref="D29:D30"/>
    <mergeCell ref="E29:E30"/>
    <mergeCell ref="F29:F30"/>
    <mergeCell ref="G29:H30"/>
    <mergeCell ref="C40:C41"/>
    <mergeCell ref="D40:D41"/>
    <mergeCell ref="E40:E41"/>
    <mergeCell ref="F40:F41"/>
    <mergeCell ref="G40:H41"/>
    <mergeCell ref="I36:K37"/>
    <mergeCell ref="A38:B39"/>
    <mergeCell ref="C38:C39"/>
    <mergeCell ref="E74:H74"/>
    <mergeCell ref="A50:B51"/>
    <mergeCell ref="C50:C51"/>
    <mergeCell ref="D50:D51"/>
    <mergeCell ref="E50:E51"/>
    <mergeCell ref="F50:F51"/>
    <mergeCell ref="G50:H51"/>
    <mergeCell ref="I40:K41"/>
    <mergeCell ref="A44:B45"/>
    <mergeCell ref="C44:C45"/>
    <mergeCell ref="D44:D45"/>
    <mergeCell ref="E44:E45"/>
    <mergeCell ref="F44:F45"/>
    <mergeCell ref="G44:H45"/>
    <mergeCell ref="I44:K45"/>
    <mergeCell ref="A40:B41"/>
    <mergeCell ref="A47:B48"/>
    <mergeCell ref="C47:C48"/>
    <mergeCell ref="D47:D48"/>
    <mergeCell ref="E47:E48"/>
    <mergeCell ref="F47:F48"/>
    <mergeCell ref="G47:H48"/>
    <mergeCell ref="I47:K48"/>
    <mergeCell ref="A49:K49"/>
  </mergeCell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="80" zoomScaleSheetLayoutView="80" workbookViewId="0">
      <selection activeCell="F17" sqref="F17"/>
    </sheetView>
  </sheetViews>
  <sheetFormatPr defaultColWidth="8.85546875" defaultRowHeight="15" x14ac:dyDescent="0.25"/>
  <cols>
    <col min="1" max="1" width="27.42578125" customWidth="1"/>
    <col min="2" max="2" width="18.28515625" customWidth="1"/>
    <col min="3" max="3" width="20.140625" customWidth="1"/>
    <col min="4" max="5" width="18.28515625" customWidth="1"/>
    <col min="6" max="6" width="18.42578125" customWidth="1"/>
    <col min="7" max="7" width="9.140625" customWidth="1"/>
    <col min="11" max="11" width="9.85546875" customWidth="1"/>
  </cols>
  <sheetData>
    <row r="1" spans="1:8" x14ac:dyDescent="0.25">
      <c r="A1" s="109"/>
      <c r="B1" s="110"/>
      <c r="C1" s="1"/>
      <c r="D1" s="1"/>
      <c r="E1" s="1"/>
      <c r="F1" s="1"/>
      <c r="G1" s="2"/>
      <c r="H1" s="3"/>
    </row>
    <row r="2" spans="1:8" ht="15" customHeight="1" x14ac:dyDescent="0.25">
      <c r="A2" s="111"/>
      <c r="B2" s="112"/>
      <c r="C2" s="141" t="s">
        <v>117</v>
      </c>
      <c r="D2" s="141"/>
      <c r="E2" s="141"/>
      <c r="F2" s="141"/>
      <c r="G2" s="4"/>
      <c r="H2" s="5"/>
    </row>
    <row r="3" spans="1:8" x14ac:dyDescent="0.25">
      <c r="A3" s="111"/>
      <c r="B3" s="112"/>
      <c r="C3" s="142"/>
      <c r="D3" s="142"/>
      <c r="E3" s="142"/>
      <c r="F3" s="142"/>
      <c r="G3" s="4"/>
      <c r="H3" s="5"/>
    </row>
    <row r="4" spans="1:8" ht="18.75" x14ac:dyDescent="0.25">
      <c r="A4" s="111"/>
      <c r="B4" s="112"/>
      <c r="C4" s="143" t="s">
        <v>58</v>
      </c>
      <c r="D4" s="144"/>
      <c r="E4" s="144"/>
      <c r="F4" s="144"/>
      <c r="G4" s="144"/>
      <c r="H4" s="145"/>
    </row>
    <row r="5" spans="1:8" x14ac:dyDescent="0.25">
      <c r="A5" s="111"/>
      <c r="B5" s="112"/>
      <c r="C5" s="122"/>
      <c r="D5" s="122"/>
      <c r="E5" s="6"/>
      <c r="F5" s="6"/>
      <c r="G5" s="4"/>
      <c r="H5" s="5"/>
    </row>
    <row r="6" spans="1:8" ht="15" customHeight="1" x14ac:dyDescent="0.25">
      <c r="A6" s="111"/>
      <c r="B6" s="112"/>
      <c r="C6" s="122"/>
      <c r="D6" s="122"/>
      <c r="E6" s="7"/>
      <c r="F6" s="123"/>
      <c r="G6" s="123"/>
      <c r="H6" s="124"/>
    </row>
    <row r="7" spans="1:8" ht="15" customHeight="1" x14ac:dyDescent="0.25">
      <c r="A7" s="111"/>
      <c r="B7" s="112"/>
      <c r="C7" s="6"/>
      <c r="D7" s="6"/>
      <c r="E7" s="7"/>
      <c r="F7" s="123"/>
      <c r="G7" s="123"/>
      <c r="H7" s="124"/>
    </row>
    <row r="8" spans="1:8" ht="15.75" customHeight="1" thickBot="1" x14ac:dyDescent="0.3">
      <c r="A8" s="113"/>
      <c r="B8" s="114"/>
      <c r="C8" s="125" t="s">
        <v>116</v>
      </c>
      <c r="D8" s="125"/>
      <c r="E8" s="8"/>
      <c r="F8" s="126"/>
      <c r="G8" s="126"/>
      <c r="H8" s="146"/>
    </row>
    <row r="9" spans="1:8" ht="15" customHeight="1" x14ac:dyDescent="0.25">
      <c r="A9" s="133" t="s">
        <v>0</v>
      </c>
      <c r="B9" s="134"/>
      <c r="C9" s="137" t="s">
        <v>1</v>
      </c>
      <c r="D9" s="139" t="s">
        <v>2</v>
      </c>
      <c r="E9" s="139" t="s">
        <v>4</v>
      </c>
      <c r="F9" s="139" t="s">
        <v>5</v>
      </c>
      <c r="G9" s="139" t="s">
        <v>6</v>
      </c>
      <c r="H9" s="139"/>
    </row>
    <row r="10" spans="1:8" ht="15.75" thickBot="1" x14ac:dyDescent="0.3">
      <c r="A10" s="135"/>
      <c r="B10" s="136"/>
      <c r="C10" s="138"/>
      <c r="D10" s="140"/>
      <c r="E10" s="140"/>
      <c r="F10" s="140"/>
      <c r="G10" s="140"/>
      <c r="H10" s="140"/>
    </row>
    <row r="11" spans="1:8" x14ac:dyDescent="0.25">
      <c r="A11" s="128" t="s">
        <v>56</v>
      </c>
      <c r="B11" s="69"/>
      <c r="C11" s="29" t="s">
        <v>57</v>
      </c>
      <c r="D11" s="30">
        <v>2100</v>
      </c>
      <c r="E11" s="30">
        <f>D11*0.9</f>
        <v>1890</v>
      </c>
      <c r="F11" s="30">
        <f>D11*0.8</f>
        <v>1680</v>
      </c>
      <c r="G11" s="130">
        <f>D11*0.75</f>
        <v>1575</v>
      </c>
      <c r="H11" s="131"/>
    </row>
    <row r="12" spans="1:8" ht="30.75" customHeight="1" x14ac:dyDescent="0.25">
      <c r="A12" s="129"/>
      <c r="B12" s="59"/>
      <c r="C12" s="28"/>
      <c r="D12" s="31"/>
      <c r="E12" s="31"/>
      <c r="F12" s="31"/>
      <c r="G12" s="32"/>
      <c r="H12" s="132"/>
    </row>
  </sheetData>
  <mergeCells count="21">
    <mergeCell ref="A1:B8"/>
    <mergeCell ref="C2:F3"/>
    <mergeCell ref="C4:H4"/>
    <mergeCell ref="C5:D5"/>
    <mergeCell ref="C6:D6"/>
    <mergeCell ref="F6:H6"/>
    <mergeCell ref="F7:H7"/>
    <mergeCell ref="C8:D8"/>
    <mergeCell ref="F8:H8"/>
    <mergeCell ref="A11:B12"/>
    <mergeCell ref="C11:C12"/>
    <mergeCell ref="D11:D12"/>
    <mergeCell ref="E11:E12"/>
    <mergeCell ref="F11:F12"/>
    <mergeCell ref="G11:H12"/>
    <mergeCell ref="A9:B10"/>
    <mergeCell ref="C9:C10"/>
    <mergeCell ref="D9:D10"/>
    <mergeCell ref="E9:E10"/>
    <mergeCell ref="F9:F10"/>
    <mergeCell ref="G9:H10"/>
  </mergeCells>
  <pageMargins left="0.7" right="0.7" top="0.75" bottom="0.75" header="0.3" footer="0.3"/>
  <pageSetup paperSize="9" scale="52" orientation="portrait" horizontalDpi="4294967293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"/>
  <sheetViews>
    <sheetView view="pageBreakPreview" zoomScaleNormal="100" zoomScaleSheetLayoutView="100" workbookViewId="0">
      <selection activeCell="E14" sqref="E14:E15"/>
    </sheetView>
  </sheetViews>
  <sheetFormatPr defaultColWidth="8.85546875" defaultRowHeight="15" x14ac:dyDescent="0.25"/>
  <cols>
    <col min="1" max="1" width="26.85546875" customWidth="1"/>
    <col min="2" max="3" width="18.42578125" customWidth="1"/>
    <col min="4" max="5" width="18.28515625" customWidth="1"/>
    <col min="6" max="6" width="19" customWidth="1"/>
    <col min="7" max="8" width="9" customWidth="1"/>
  </cols>
  <sheetData>
    <row r="1" spans="1:8" x14ac:dyDescent="0.25">
      <c r="A1" s="109"/>
      <c r="B1" s="110"/>
      <c r="C1" s="1"/>
      <c r="D1" s="1"/>
      <c r="E1" s="1"/>
      <c r="F1" s="1"/>
      <c r="G1" s="2"/>
      <c r="H1" s="3"/>
    </row>
    <row r="2" spans="1:8" x14ac:dyDescent="0.25">
      <c r="A2" s="111"/>
      <c r="B2" s="112"/>
      <c r="C2" s="118" t="s">
        <v>115</v>
      </c>
      <c r="D2" s="118"/>
      <c r="E2" s="118"/>
      <c r="F2" s="118"/>
      <c r="G2" s="4"/>
      <c r="H2" s="5"/>
    </row>
    <row r="3" spans="1:8" x14ac:dyDescent="0.25">
      <c r="A3" s="111"/>
      <c r="B3" s="112"/>
      <c r="C3" s="118"/>
      <c r="D3" s="118"/>
      <c r="E3" s="118"/>
      <c r="F3" s="118"/>
      <c r="G3" s="4"/>
      <c r="H3" s="5"/>
    </row>
    <row r="4" spans="1:8" ht="18.75" x14ac:dyDescent="0.25">
      <c r="A4" s="111"/>
      <c r="B4" s="112"/>
      <c r="C4" s="143" t="s">
        <v>50</v>
      </c>
      <c r="D4" s="144"/>
      <c r="E4" s="144"/>
      <c r="F4" s="144"/>
      <c r="G4" s="144"/>
      <c r="H4" s="145"/>
    </row>
    <row r="5" spans="1:8" x14ac:dyDescent="0.25">
      <c r="A5" s="111"/>
      <c r="B5" s="112"/>
      <c r="C5" s="122"/>
      <c r="D5" s="122"/>
      <c r="E5" s="6"/>
      <c r="F5" s="6"/>
      <c r="G5" s="4"/>
      <c r="H5" s="5"/>
    </row>
    <row r="6" spans="1:8" ht="15" customHeight="1" x14ac:dyDescent="0.25">
      <c r="A6" s="111"/>
      <c r="B6" s="112"/>
      <c r="C6" s="122"/>
      <c r="D6" s="122"/>
      <c r="E6" s="7"/>
      <c r="F6" s="123"/>
      <c r="G6" s="123"/>
      <c r="H6" s="124"/>
    </row>
    <row r="7" spans="1:8" x14ac:dyDescent="0.25">
      <c r="A7" s="111"/>
      <c r="B7" s="112"/>
      <c r="C7" s="6"/>
      <c r="D7" s="6"/>
      <c r="E7" s="7"/>
      <c r="F7" s="123"/>
      <c r="G7" s="123"/>
      <c r="H7" s="124"/>
    </row>
    <row r="8" spans="1:8" ht="15.75" thickBot="1" x14ac:dyDescent="0.3">
      <c r="A8" s="113"/>
      <c r="B8" s="114"/>
      <c r="C8" s="125" t="s">
        <v>116</v>
      </c>
      <c r="D8" s="125"/>
      <c r="E8" s="8"/>
      <c r="F8" s="126"/>
      <c r="G8" s="126"/>
      <c r="H8" s="127"/>
    </row>
    <row r="9" spans="1:8" ht="15" customHeight="1" x14ac:dyDescent="0.25">
      <c r="A9" s="97" t="s">
        <v>0</v>
      </c>
      <c r="B9" s="98"/>
      <c r="C9" s="101" t="s">
        <v>12</v>
      </c>
      <c r="D9" s="103" t="s">
        <v>2</v>
      </c>
      <c r="E9" s="103" t="s">
        <v>4</v>
      </c>
      <c r="F9" s="103" t="s">
        <v>5</v>
      </c>
      <c r="G9" s="105" t="s">
        <v>6</v>
      </c>
      <c r="H9" s="106"/>
    </row>
    <row r="10" spans="1:8" ht="15.75" thickBot="1" x14ac:dyDescent="0.3">
      <c r="A10" s="97"/>
      <c r="B10" s="98"/>
      <c r="C10" s="149"/>
      <c r="D10" s="150"/>
      <c r="E10" s="150"/>
      <c r="F10" s="150"/>
      <c r="G10" s="151"/>
      <c r="H10" s="152"/>
    </row>
    <row r="11" spans="1:8" ht="21.75" thickBot="1" x14ac:dyDescent="0.3">
      <c r="A11" s="46" t="s">
        <v>65</v>
      </c>
      <c r="B11" s="47"/>
      <c r="C11" s="47"/>
      <c r="D11" s="47"/>
      <c r="E11" s="47"/>
      <c r="F11" s="47"/>
      <c r="G11" s="47"/>
      <c r="H11" s="48"/>
    </row>
    <row r="12" spans="1:8" ht="19.5" customHeight="1" thickBot="1" x14ac:dyDescent="0.3">
      <c r="A12" s="49" t="s">
        <v>66</v>
      </c>
      <c r="B12" s="50"/>
      <c r="C12" s="50"/>
      <c r="D12" s="50"/>
      <c r="E12" s="50"/>
      <c r="F12" s="50"/>
      <c r="G12" s="50"/>
      <c r="H12" s="51"/>
    </row>
    <row r="13" spans="1:8" ht="19.5" customHeight="1" thickBot="1" x14ac:dyDescent="0.3">
      <c r="A13" s="43" t="s">
        <v>67</v>
      </c>
      <c r="B13" s="44"/>
      <c r="C13" s="44"/>
      <c r="D13" s="44"/>
      <c r="E13" s="44"/>
      <c r="F13" s="44"/>
      <c r="G13" s="44"/>
      <c r="H13" s="45"/>
    </row>
    <row r="14" spans="1:8" x14ac:dyDescent="0.25">
      <c r="A14" s="42" t="s">
        <v>22</v>
      </c>
      <c r="B14" s="29"/>
      <c r="C14" s="29"/>
      <c r="D14" s="30">
        <v>850</v>
      </c>
      <c r="E14" s="30">
        <f>D14*0.9</f>
        <v>765</v>
      </c>
      <c r="F14" s="30">
        <f>D14*0.8</f>
        <v>680</v>
      </c>
      <c r="G14" s="130">
        <f>D14*0.75</f>
        <v>637.5</v>
      </c>
      <c r="H14" s="153"/>
    </row>
    <row r="15" spans="1:8" ht="71.25" customHeight="1" x14ac:dyDescent="0.25">
      <c r="A15" s="27"/>
      <c r="B15" s="28"/>
      <c r="C15" s="28"/>
      <c r="D15" s="31"/>
      <c r="E15" s="31"/>
      <c r="F15" s="31"/>
      <c r="G15" s="32"/>
      <c r="H15" s="64"/>
    </row>
    <row r="16" spans="1:8" ht="15" customHeight="1" x14ac:dyDescent="0.25">
      <c r="A16" s="42" t="s">
        <v>21</v>
      </c>
      <c r="B16" s="29"/>
      <c r="C16" s="29"/>
      <c r="D16" s="30">
        <v>850</v>
      </c>
      <c r="E16" s="30">
        <f>D16*0.9</f>
        <v>765</v>
      </c>
      <c r="F16" s="30">
        <f>D16*0.8</f>
        <v>680</v>
      </c>
      <c r="G16" s="130">
        <f>D16*0.75</f>
        <v>637.5</v>
      </c>
      <c r="H16" s="153"/>
    </row>
    <row r="17" spans="1:8" ht="69" customHeight="1" x14ac:dyDescent="0.25">
      <c r="A17" s="27"/>
      <c r="B17" s="28"/>
      <c r="C17" s="28"/>
      <c r="D17" s="31"/>
      <c r="E17" s="31"/>
      <c r="F17" s="31"/>
      <c r="G17" s="32"/>
      <c r="H17" s="64"/>
    </row>
    <row r="18" spans="1:8" ht="15" customHeight="1" x14ac:dyDescent="0.25">
      <c r="A18" s="42" t="s">
        <v>23</v>
      </c>
      <c r="B18" s="29"/>
      <c r="C18" s="29"/>
      <c r="D18" s="30">
        <v>850</v>
      </c>
      <c r="E18" s="30">
        <f>D18*0.9</f>
        <v>765</v>
      </c>
      <c r="F18" s="30">
        <f>D18*0.8</f>
        <v>680</v>
      </c>
      <c r="G18" s="130">
        <f>D18*0.75</f>
        <v>637.5</v>
      </c>
      <c r="H18" s="153"/>
    </row>
    <row r="19" spans="1:8" ht="68.25" customHeight="1" x14ac:dyDescent="0.25">
      <c r="A19" s="27"/>
      <c r="B19" s="28"/>
      <c r="C19" s="28"/>
      <c r="D19" s="31"/>
      <c r="E19" s="31"/>
      <c r="F19" s="31"/>
      <c r="G19" s="32"/>
      <c r="H19" s="64"/>
    </row>
    <row r="20" spans="1:8" ht="15" customHeight="1" x14ac:dyDescent="0.25">
      <c r="A20" s="42" t="s">
        <v>24</v>
      </c>
      <c r="B20" s="29"/>
      <c r="C20" s="29"/>
      <c r="D20" s="30">
        <v>850</v>
      </c>
      <c r="E20" s="30">
        <f>D20*0.9</f>
        <v>765</v>
      </c>
      <c r="F20" s="30">
        <f>D20*0.8</f>
        <v>680</v>
      </c>
      <c r="G20" s="130">
        <f>D20*0.75</f>
        <v>637.5</v>
      </c>
      <c r="H20" s="153"/>
    </row>
    <row r="21" spans="1:8" ht="64.5" customHeight="1" x14ac:dyDescent="0.25">
      <c r="A21" s="27"/>
      <c r="B21" s="28"/>
      <c r="C21" s="28"/>
      <c r="D21" s="31"/>
      <c r="E21" s="31"/>
      <c r="F21" s="31"/>
      <c r="G21" s="32"/>
      <c r="H21" s="64"/>
    </row>
    <row r="22" spans="1:8" ht="15" customHeight="1" x14ac:dyDescent="0.25">
      <c r="A22" s="42" t="s">
        <v>25</v>
      </c>
      <c r="B22" s="29"/>
      <c r="C22" s="29"/>
      <c r="D22" s="30">
        <v>850</v>
      </c>
      <c r="E22" s="30">
        <f>D22*0.9</f>
        <v>765</v>
      </c>
      <c r="F22" s="30">
        <f>D22*0.8</f>
        <v>680</v>
      </c>
      <c r="G22" s="130">
        <f>D22*0.75</f>
        <v>637.5</v>
      </c>
      <c r="H22" s="153"/>
    </row>
    <row r="23" spans="1:8" ht="76.5" customHeight="1" x14ac:dyDescent="0.25">
      <c r="A23" s="27"/>
      <c r="B23" s="28"/>
      <c r="C23" s="28"/>
      <c r="D23" s="31"/>
      <c r="E23" s="31"/>
      <c r="F23" s="31"/>
      <c r="G23" s="32"/>
      <c r="H23" s="64"/>
    </row>
    <row r="24" spans="1:8" ht="15" customHeight="1" x14ac:dyDescent="0.25">
      <c r="A24" s="42" t="s">
        <v>26</v>
      </c>
      <c r="B24" s="29"/>
      <c r="C24" s="29"/>
      <c r="D24" s="30">
        <v>850</v>
      </c>
      <c r="E24" s="30">
        <f>D24*0.9</f>
        <v>765</v>
      </c>
      <c r="F24" s="30">
        <f>D24*0.8</f>
        <v>680</v>
      </c>
      <c r="G24" s="130">
        <f>D24*0.75</f>
        <v>637.5</v>
      </c>
      <c r="H24" s="153"/>
    </row>
    <row r="25" spans="1:8" ht="66.75" customHeight="1" x14ac:dyDescent="0.25">
      <c r="A25" s="27"/>
      <c r="B25" s="28"/>
      <c r="C25" s="28"/>
      <c r="D25" s="31"/>
      <c r="E25" s="31"/>
      <c r="F25" s="31"/>
      <c r="G25" s="32"/>
      <c r="H25" s="64"/>
    </row>
    <row r="26" spans="1:8" ht="15" customHeight="1" x14ac:dyDescent="0.25">
      <c r="A26" s="42" t="s">
        <v>27</v>
      </c>
      <c r="B26" s="29"/>
      <c r="C26" s="29"/>
      <c r="D26" s="30">
        <v>850</v>
      </c>
      <c r="E26" s="30">
        <f>D26*0.9</f>
        <v>765</v>
      </c>
      <c r="F26" s="30">
        <f>D26*0.8</f>
        <v>680</v>
      </c>
      <c r="G26" s="130">
        <f>D26*0.75</f>
        <v>637.5</v>
      </c>
      <c r="H26" s="153"/>
    </row>
    <row r="27" spans="1:8" ht="64.5" customHeight="1" x14ac:dyDescent="0.25">
      <c r="A27" s="27"/>
      <c r="B27" s="28"/>
      <c r="C27" s="28"/>
      <c r="D27" s="31"/>
      <c r="E27" s="31"/>
      <c r="F27" s="31"/>
      <c r="G27" s="32"/>
      <c r="H27" s="64"/>
    </row>
    <row r="28" spans="1:8" ht="15" customHeight="1" x14ac:dyDescent="0.25">
      <c r="A28" s="42" t="s">
        <v>13</v>
      </c>
      <c r="B28" s="29"/>
      <c r="C28" s="29"/>
      <c r="D28" s="30">
        <v>810</v>
      </c>
      <c r="E28" s="30">
        <f>D28*0.9</f>
        <v>729</v>
      </c>
      <c r="F28" s="30">
        <f>D28*0.8</f>
        <v>648</v>
      </c>
      <c r="G28" s="130">
        <f>D28*0.75</f>
        <v>607.5</v>
      </c>
      <c r="H28" s="153"/>
    </row>
    <row r="29" spans="1:8" ht="71.25" customHeight="1" x14ac:dyDescent="0.25">
      <c r="A29" s="27"/>
      <c r="B29" s="28"/>
      <c r="C29" s="28"/>
      <c r="D29" s="31"/>
      <c r="E29" s="31"/>
      <c r="F29" s="31"/>
      <c r="G29" s="32"/>
      <c r="H29" s="64"/>
    </row>
    <row r="30" spans="1:8" x14ac:dyDescent="0.25">
      <c r="A30" s="42" t="s">
        <v>14</v>
      </c>
      <c r="B30" s="29"/>
      <c r="C30" s="29"/>
      <c r="D30" s="30">
        <v>810</v>
      </c>
      <c r="E30" s="30">
        <f>D30*0.9</f>
        <v>729</v>
      </c>
      <c r="F30" s="30">
        <f>D30*0.8</f>
        <v>648</v>
      </c>
      <c r="G30" s="130">
        <f>D30*0.75</f>
        <v>607.5</v>
      </c>
      <c r="H30" s="153"/>
    </row>
    <row r="31" spans="1:8" ht="60" customHeight="1" x14ac:dyDescent="0.25">
      <c r="A31" s="27"/>
      <c r="B31" s="28"/>
      <c r="C31" s="28"/>
      <c r="D31" s="31"/>
      <c r="E31" s="31"/>
      <c r="F31" s="31"/>
      <c r="G31" s="32"/>
      <c r="H31" s="64"/>
    </row>
    <row r="32" spans="1:8" x14ac:dyDescent="0.25">
      <c r="A32" s="42" t="s">
        <v>15</v>
      </c>
      <c r="B32" s="29"/>
      <c r="C32" s="29"/>
      <c r="D32" s="30">
        <v>810</v>
      </c>
      <c r="E32" s="30">
        <f>D32*0.9</f>
        <v>729</v>
      </c>
      <c r="F32" s="30">
        <f>D32*0.8</f>
        <v>648</v>
      </c>
      <c r="G32" s="130">
        <f>D32*0.75</f>
        <v>607.5</v>
      </c>
      <c r="H32" s="153"/>
    </row>
    <row r="33" spans="1:8" ht="57.75" customHeight="1" thickBot="1" x14ac:dyDescent="0.3">
      <c r="A33" s="154"/>
      <c r="B33" s="60"/>
      <c r="C33" s="60"/>
      <c r="D33" s="61"/>
      <c r="E33" s="61"/>
      <c r="F33" s="61"/>
      <c r="G33" s="130"/>
      <c r="H33" s="153"/>
    </row>
    <row r="34" spans="1:8" ht="19.5" thickBot="1" x14ac:dyDescent="0.3">
      <c r="A34" s="43" t="s">
        <v>68</v>
      </c>
      <c r="B34" s="44"/>
      <c r="C34" s="44"/>
      <c r="D34" s="44"/>
      <c r="E34" s="44"/>
      <c r="F34" s="44"/>
      <c r="G34" s="44"/>
      <c r="H34" s="45"/>
    </row>
    <row r="35" spans="1:8" x14ac:dyDescent="0.25">
      <c r="A35" s="42" t="s">
        <v>16</v>
      </c>
      <c r="B35" s="29"/>
      <c r="C35" s="29"/>
      <c r="D35" s="30">
        <v>790</v>
      </c>
      <c r="E35" s="30">
        <f>D35*0.9</f>
        <v>711</v>
      </c>
      <c r="F35" s="30">
        <f>D35*0.8</f>
        <v>632</v>
      </c>
      <c r="G35" s="130">
        <f>D35*0.75</f>
        <v>592.5</v>
      </c>
      <c r="H35" s="153"/>
    </row>
    <row r="36" spans="1:8" ht="69.75" customHeight="1" x14ac:dyDescent="0.25">
      <c r="A36" s="27"/>
      <c r="B36" s="28"/>
      <c r="C36" s="28"/>
      <c r="D36" s="31"/>
      <c r="E36" s="31"/>
      <c r="F36" s="31"/>
      <c r="G36" s="32"/>
      <c r="H36" s="64"/>
    </row>
    <row r="37" spans="1:8" x14ac:dyDescent="0.25">
      <c r="A37" s="27" t="s">
        <v>17</v>
      </c>
      <c r="B37" s="28"/>
      <c r="C37" s="28"/>
      <c r="D37" s="31">
        <v>790</v>
      </c>
      <c r="E37" s="31">
        <f>D37*0.9</f>
        <v>711</v>
      </c>
      <c r="F37" s="31">
        <f>D37*0.8</f>
        <v>632</v>
      </c>
      <c r="G37" s="62">
        <f>D37*0.75</f>
        <v>592.5</v>
      </c>
      <c r="H37" s="63"/>
    </row>
    <row r="38" spans="1:8" ht="66" customHeight="1" x14ac:dyDescent="0.25">
      <c r="A38" s="27"/>
      <c r="B38" s="28"/>
      <c r="C38" s="28"/>
      <c r="D38" s="31"/>
      <c r="E38" s="31"/>
      <c r="F38" s="31"/>
      <c r="G38" s="32"/>
      <c r="H38" s="64"/>
    </row>
    <row r="39" spans="1:8" ht="108" customHeight="1" thickBot="1" x14ac:dyDescent="0.3">
      <c r="A39" s="56" t="s">
        <v>55</v>
      </c>
      <c r="B39" s="57"/>
      <c r="C39" s="14"/>
      <c r="D39" s="15">
        <v>1090</v>
      </c>
      <c r="E39" s="15">
        <f>D39*0.9</f>
        <v>981</v>
      </c>
      <c r="F39" s="15">
        <f>D39*0.8</f>
        <v>872</v>
      </c>
      <c r="G39" s="62">
        <f>D39*0.75</f>
        <v>817.5</v>
      </c>
      <c r="H39" s="63"/>
    </row>
    <row r="40" spans="1:8" ht="19.5" customHeight="1" thickBot="1" x14ac:dyDescent="0.3">
      <c r="A40" s="49" t="s">
        <v>69</v>
      </c>
      <c r="B40" s="50"/>
      <c r="C40" s="50"/>
      <c r="D40" s="50"/>
      <c r="E40" s="50"/>
      <c r="F40" s="50"/>
      <c r="G40" s="50"/>
      <c r="H40" s="51"/>
    </row>
    <row r="41" spans="1:8" x14ac:dyDescent="0.25">
      <c r="A41" s="42" t="s">
        <v>18</v>
      </c>
      <c r="B41" s="29"/>
      <c r="C41" s="29"/>
      <c r="D41" s="30">
        <v>560</v>
      </c>
      <c r="E41" s="30">
        <f>D41*0.9</f>
        <v>504</v>
      </c>
      <c r="F41" s="30">
        <f>D41*0.8</f>
        <v>448</v>
      </c>
      <c r="G41" s="130">
        <f>D41*0.75</f>
        <v>420</v>
      </c>
      <c r="H41" s="153"/>
    </row>
    <row r="42" spans="1:8" ht="63.75" customHeight="1" x14ac:dyDescent="0.25">
      <c r="A42" s="27"/>
      <c r="B42" s="28"/>
      <c r="C42" s="28"/>
      <c r="D42" s="31"/>
      <c r="E42" s="31"/>
      <c r="F42" s="31"/>
      <c r="G42" s="32"/>
      <c r="H42" s="64"/>
    </row>
    <row r="43" spans="1:8" ht="15" customHeight="1" x14ac:dyDescent="0.25">
      <c r="A43" s="42" t="s">
        <v>19</v>
      </c>
      <c r="B43" s="29"/>
      <c r="C43" s="29"/>
      <c r="D43" s="30">
        <v>560</v>
      </c>
      <c r="E43" s="30">
        <f>D43*0.9</f>
        <v>504</v>
      </c>
      <c r="F43" s="30">
        <f>D43*0.8</f>
        <v>448</v>
      </c>
      <c r="G43" s="130">
        <f>D43*0.75</f>
        <v>420</v>
      </c>
      <c r="H43" s="153"/>
    </row>
    <row r="44" spans="1:8" ht="61.5" customHeight="1" thickBot="1" x14ac:dyDescent="0.3">
      <c r="A44" s="154"/>
      <c r="B44" s="60"/>
      <c r="C44" s="60"/>
      <c r="D44" s="61"/>
      <c r="E44" s="61"/>
      <c r="F44" s="61"/>
      <c r="G44" s="130"/>
      <c r="H44" s="153"/>
    </row>
    <row r="45" spans="1:8" ht="19.5" customHeight="1" thickBot="1" x14ac:dyDescent="0.3">
      <c r="A45" s="49" t="s">
        <v>70</v>
      </c>
      <c r="B45" s="50"/>
      <c r="C45" s="50"/>
      <c r="D45" s="50"/>
      <c r="E45" s="50"/>
      <c r="F45" s="50"/>
      <c r="G45" s="50"/>
      <c r="H45" s="51"/>
    </row>
    <row r="46" spans="1:8" ht="15" customHeight="1" x14ac:dyDescent="0.25">
      <c r="A46" s="158" t="s">
        <v>28</v>
      </c>
      <c r="B46" s="159"/>
      <c r="C46" s="162"/>
      <c r="D46" s="164">
        <v>390</v>
      </c>
      <c r="E46" s="164">
        <f>D46*0.9</f>
        <v>351</v>
      </c>
      <c r="F46" s="164">
        <f>D46*0.8</f>
        <v>312</v>
      </c>
      <c r="G46" s="166">
        <f>D46*0.75</f>
        <v>292.5</v>
      </c>
      <c r="H46" s="167"/>
    </row>
    <row r="47" spans="1:8" ht="65.25" customHeight="1" thickBot="1" x14ac:dyDescent="0.3">
      <c r="A47" s="160"/>
      <c r="B47" s="161"/>
      <c r="C47" s="163"/>
      <c r="D47" s="165"/>
      <c r="E47" s="165"/>
      <c r="F47" s="165"/>
      <c r="G47" s="168"/>
      <c r="H47" s="169"/>
    </row>
    <row r="48" spans="1:8" ht="15" customHeight="1" x14ac:dyDescent="0.25">
      <c r="A48" s="56" t="s">
        <v>20</v>
      </c>
      <c r="B48" s="57"/>
      <c r="C48" s="60"/>
      <c r="D48" s="61">
        <v>335</v>
      </c>
      <c r="E48" s="61">
        <f>D48*0.9</f>
        <v>301.5</v>
      </c>
      <c r="F48" s="61">
        <f>D48*0.8</f>
        <v>268</v>
      </c>
      <c r="G48" s="62">
        <f>D48*0.75</f>
        <v>251.25</v>
      </c>
      <c r="H48" s="63"/>
    </row>
    <row r="49" spans="1:8" ht="65.25" customHeight="1" x14ac:dyDescent="0.25">
      <c r="A49" s="116"/>
      <c r="B49" s="157"/>
      <c r="C49" s="147"/>
      <c r="D49" s="148"/>
      <c r="E49" s="148"/>
      <c r="F49" s="148"/>
      <c r="G49" s="130"/>
      <c r="H49" s="153"/>
    </row>
    <row r="50" spans="1:8" ht="65.25" customHeight="1" x14ac:dyDescent="0.25">
      <c r="A50" s="116" t="s">
        <v>97</v>
      </c>
      <c r="B50" s="157"/>
      <c r="C50" s="22"/>
      <c r="D50" s="23">
        <v>340</v>
      </c>
      <c r="E50" s="23">
        <f>D50*0.9</f>
        <v>306</v>
      </c>
      <c r="F50" s="23">
        <f>D50*0.8</f>
        <v>272</v>
      </c>
      <c r="G50" s="130">
        <f>D50*0.75</f>
        <v>255</v>
      </c>
      <c r="H50" s="153"/>
    </row>
    <row r="51" spans="1:8" ht="65.25" customHeight="1" x14ac:dyDescent="0.25">
      <c r="A51" s="116" t="s">
        <v>98</v>
      </c>
      <c r="B51" s="157"/>
      <c r="C51" s="22"/>
      <c r="D51" s="23">
        <v>380</v>
      </c>
      <c r="E51" s="23">
        <f>D51*0.9</f>
        <v>342</v>
      </c>
      <c r="F51" s="23">
        <f>D51*0.8</f>
        <v>304</v>
      </c>
      <c r="G51" s="130">
        <f>D51*0.75</f>
        <v>285</v>
      </c>
      <c r="H51" s="153"/>
    </row>
    <row r="52" spans="1:8" ht="15" customHeight="1" x14ac:dyDescent="0.25">
      <c r="A52" s="42" t="s">
        <v>93</v>
      </c>
      <c r="B52" s="29"/>
      <c r="C52" s="29"/>
      <c r="D52" s="30">
        <v>850</v>
      </c>
      <c r="E52" s="30">
        <f>D52*0.9</f>
        <v>765</v>
      </c>
      <c r="F52" s="30">
        <f>D52*0.8</f>
        <v>680</v>
      </c>
      <c r="G52" s="130">
        <f>D52*0.75</f>
        <v>637.5</v>
      </c>
      <c r="H52" s="153"/>
    </row>
    <row r="53" spans="1:8" ht="64.5" customHeight="1" x14ac:dyDescent="0.25">
      <c r="A53" s="27"/>
      <c r="B53" s="28"/>
      <c r="C53" s="28"/>
      <c r="D53" s="31"/>
      <c r="E53" s="31"/>
      <c r="F53" s="31"/>
      <c r="G53" s="32"/>
      <c r="H53" s="64"/>
    </row>
    <row r="54" spans="1:8" ht="15" customHeight="1" x14ac:dyDescent="0.25">
      <c r="A54" s="42" t="s">
        <v>94</v>
      </c>
      <c r="B54" s="29"/>
      <c r="C54" s="29"/>
      <c r="D54" s="30">
        <v>850</v>
      </c>
      <c r="E54" s="30">
        <f>D54*0.9</f>
        <v>765</v>
      </c>
      <c r="F54" s="30">
        <f>D54*0.8</f>
        <v>680</v>
      </c>
      <c r="G54" s="130">
        <f>D54*0.75</f>
        <v>637.5</v>
      </c>
      <c r="H54" s="153"/>
    </row>
    <row r="55" spans="1:8" ht="64.5" customHeight="1" thickBot="1" x14ac:dyDescent="0.3">
      <c r="A55" s="27"/>
      <c r="B55" s="28"/>
      <c r="C55" s="28"/>
      <c r="D55" s="31"/>
      <c r="E55" s="31"/>
      <c r="F55" s="31"/>
      <c r="G55" s="32"/>
      <c r="H55" s="64"/>
    </row>
    <row r="56" spans="1:8" ht="18.75" customHeight="1" thickBot="1" x14ac:dyDescent="0.3">
      <c r="A56" s="46" t="s">
        <v>71</v>
      </c>
      <c r="B56" s="47"/>
      <c r="C56" s="47"/>
      <c r="D56" s="47"/>
      <c r="E56" s="47"/>
      <c r="F56" s="47"/>
      <c r="G56" s="47"/>
      <c r="H56" s="48"/>
    </row>
    <row r="57" spans="1:8" ht="19.5" thickBot="1" x14ac:dyDescent="0.3">
      <c r="A57" s="49" t="s">
        <v>72</v>
      </c>
      <c r="B57" s="50"/>
      <c r="C57" s="50"/>
      <c r="D57" s="50"/>
      <c r="E57" s="50"/>
      <c r="F57" s="50"/>
      <c r="G57" s="50"/>
      <c r="H57" s="51"/>
    </row>
    <row r="58" spans="1:8" ht="15" customHeight="1" x14ac:dyDescent="0.25">
      <c r="A58" s="116" t="s">
        <v>29</v>
      </c>
      <c r="B58" s="157"/>
      <c r="C58" s="147"/>
      <c r="D58" s="30">
        <v>160</v>
      </c>
      <c r="E58" s="30">
        <f>D58*0.9</f>
        <v>144</v>
      </c>
      <c r="F58" s="30">
        <f>D58*0.8</f>
        <v>128</v>
      </c>
      <c r="G58" s="130">
        <f>D58*0.75</f>
        <v>120</v>
      </c>
      <c r="H58" s="153"/>
    </row>
    <row r="59" spans="1:8" ht="57.75" customHeight="1" thickBot="1" x14ac:dyDescent="0.3">
      <c r="A59" s="116"/>
      <c r="B59" s="157"/>
      <c r="C59" s="147"/>
      <c r="D59" s="61"/>
      <c r="E59" s="61"/>
      <c r="F59" s="61"/>
      <c r="G59" s="130"/>
      <c r="H59" s="153"/>
    </row>
    <row r="60" spans="1:8" ht="19.5" thickBot="1" x14ac:dyDescent="0.3">
      <c r="A60" s="49" t="s">
        <v>73</v>
      </c>
      <c r="B60" s="50"/>
      <c r="C60" s="50"/>
      <c r="D60" s="50"/>
      <c r="E60" s="50"/>
      <c r="F60" s="50"/>
      <c r="G60" s="50"/>
      <c r="H60" s="51"/>
    </row>
    <row r="61" spans="1:8" ht="72.75" customHeight="1" x14ac:dyDescent="0.25">
      <c r="A61" s="129" t="s">
        <v>74</v>
      </c>
      <c r="B61" s="59"/>
      <c r="C61" s="11"/>
      <c r="D61" s="10">
        <v>190</v>
      </c>
      <c r="E61" s="10">
        <f>D61*0.9</f>
        <v>171</v>
      </c>
      <c r="F61" s="19">
        <f>D61*0.8</f>
        <v>152</v>
      </c>
      <c r="G61" s="186">
        <f>D61*0.75</f>
        <v>142.5</v>
      </c>
      <c r="H61" s="186"/>
    </row>
    <row r="62" spans="1:8" ht="96" customHeight="1" thickBot="1" x14ac:dyDescent="0.3">
      <c r="A62" s="155" t="s">
        <v>75</v>
      </c>
      <c r="B62" s="57"/>
      <c r="C62" s="12"/>
      <c r="D62" s="13">
        <v>190</v>
      </c>
      <c r="E62" s="13">
        <f>D62*0.9</f>
        <v>171</v>
      </c>
      <c r="F62" s="18">
        <f>D62*0.8</f>
        <v>152</v>
      </c>
      <c r="G62" s="187">
        <f>D62*0.75</f>
        <v>142.5</v>
      </c>
      <c r="H62" s="187"/>
    </row>
    <row r="63" spans="1:8" ht="19.5" thickBot="1" x14ac:dyDescent="0.3">
      <c r="A63" s="49" t="s">
        <v>76</v>
      </c>
      <c r="B63" s="50"/>
      <c r="C63" s="50"/>
      <c r="D63" s="50"/>
      <c r="E63" s="50"/>
      <c r="F63" s="50"/>
      <c r="G63" s="50"/>
      <c r="H63" s="51"/>
    </row>
    <row r="64" spans="1:8" ht="96" customHeight="1" thickBot="1" x14ac:dyDescent="0.3">
      <c r="A64" s="156" t="s">
        <v>77</v>
      </c>
      <c r="B64" s="157"/>
      <c r="C64" s="14"/>
      <c r="D64" s="9">
        <v>1100</v>
      </c>
      <c r="E64" s="20">
        <f>D64*0.9</f>
        <v>990</v>
      </c>
      <c r="F64" s="21">
        <f>D64*0.8</f>
        <v>880</v>
      </c>
      <c r="G64" s="188">
        <f>D64*0.75</f>
        <v>825</v>
      </c>
      <c r="H64" s="188"/>
    </row>
    <row r="65" spans="1:8" ht="21.75" thickBot="1" x14ac:dyDescent="0.3">
      <c r="A65" s="46" t="s">
        <v>78</v>
      </c>
      <c r="B65" s="47"/>
      <c r="C65" s="47"/>
      <c r="D65" s="47"/>
      <c r="E65" s="47"/>
      <c r="F65" s="47"/>
      <c r="G65" s="47"/>
      <c r="H65" s="48"/>
    </row>
    <row r="66" spans="1:8" ht="19.5" customHeight="1" thickBot="1" x14ac:dyDescent="0.3">
      <c r="A66" s="49" t="s">
        <v>79</v>
      </c>
      <c r="B66" s="50"/>
      <c r="C66" s="50"/>
      <c r="D66" s="50"/>
      <c r="E66" s="50"/>
      <c r="F66" s="50"/>
      <c r="G66" s="50"/>
      <c r="H66" s="51"/>
    </row>
    <row r="67" spans="1:8" ht="19.5" thickBot="1" x14ac:dyDescent="0.3">
      <c r="A67" s="43" t="s">
        <v>80</v>
      </c>
      <c r="B67" s="44"/>
      <c r="C67" s="44"/>
      <c r="D67" s="44"/>
      <c r="E67" s="44"/>
      <c r="F67" s="44"/>
      <c r="G67" s="44"/>
      <c r="H67" s="45"/>
    </row>
    <row r="68" spans="1:8" ht="15" customHeight="1" x14ac:dyDescent="0.25">
      <c r="A68" s="27" t="s">
        <v>32</v>
      </c>
      <c r="B68" s="28"/>
      <c r="C68" s="29"/>
      <c r="D68" s="30">
        <v>315</v>
      </c>
      <c r="E68" s="30">
        <f>D68*0.9</f>
        <v>283.5</v>
      </c>
      <c r="F68" s="30">
        <f>D68*0.8</f>
        <v>252</v>
      </c>
      <c r="G68" s="130">
        <f>D68*0.75</f>
        <v>236.25</v>
      </c>
      <c r="H68" s="153"/>
    </row>
    <row r="69" spans="1:8" ht="52.5" customHeight="1" x14ac:dyDescent="0.25">
      <c r="A69" s="27"/>
      <c r="B69" s="28"/>
      <c r="C69" s="28"/>
      <c r="D69" s="31"/>
      <c r="E69" s="31"/>
      <c r="F69" s="31"/>
      <c r="G69" s="32"/>
      <c r="H69" s="64"/>
    </row>
    <row r="70" spans="1:8" ht="15" customHeight="1" x14ac:dyDescent="0.25">
      <c r="A70" s="56" t="s">
        <v>33</v>
      </c>
      <c r="B70" s="57"/>
      <c r="C70" s="60"/>
      <c r="D70" s="61">
        <v>315</v>
      </c>
      <c r="E70" s="61">
        <f>D70*0.9</f>
        <v>283.5</v>
      </c>
      <c r="F70" s="61">
        <f>D70*0.8</f>
        <v>252</v>
      </c>
      <c r="G70" s="62">
        <f>D70*0.75</f>
        <v>236.25</v>
      </c>
      <c r="H70" s="63"/>
    </row>
    <row r="71" spans="1:8" ht="60.75" customHeight="1" thickBot="1" x14ac:dyDescent="0.3">
      <c r="A71" s="116"/>
      <c r="B71" s="157"/>
      <c r="C71" s="147"/>
      <c r="D71" s="148"/>
      <c r="E71" s="148"/>
      <c r="F71" s="148"/>
      <c r="G71" s="130"/>
      <c r="H71" s="153"/>
    </row>
    <row r="72" spans="1:8" ht="19.5" thickBot="1" x14ac:dyDescent="0.3">
      <c r="A72" s="43" t="s">
        <v>81</v>
      </c>
      <c r="B72" s="44"/>
      <c r="C72" s="44"/>
      <c r="D72" s="44"/>
      <c r="E72" s="44"/>
      <c r="F72" s="44"/>
      <c r="G72" s="44"/>
      <c r="H72" s="45"/>
    </row>
    <row r="73" spans="1:8" ht="15" customHeight="1" x14ac:dyDescent="0.25">
      <c r="A73" s="42" t="s">
        <v>34</v>
      </c>
      <c r="B73" s="29"/>
      <c r="C73" s="29"/>
      <c r="D73" s="30">
        <v>315</v>
      </c>
      <c r="E73" s="30">
        <f>D73*0.9</f>
        <v>283.5</v>
      </c>
      <c r="F73" s="30">
        <f>D73*0.8</f>
        <v>252</v>
      </c>
      <c r="G73" s="30">
        <f>D73*0.75</f>
        <v>236.25</v>
      </c>
      <c r="H73" s="174"/>
    </row>
    <row r="74" spans="1:8" ht="63.75" customHeight="1" x14ac:dyDescent="0.25">
      <c r="A74" s="27"/>
      <c r="B74" s="28"/>
      <c r="C74" s="28"/>
      <c r="D74" s="31"/>
      <c r="E74" s="31"/>
      <c r="F74" s="31"/>
      <c r="G74" s="31"/>
      <c r="H74" s="175"/>
    </row>
    <row r="75" spans="1:8" ht="15" customHeight="1" x14ac:dyDescent="0.25">
      <c r="A75" s="27" t="s">
        <v>35</v>
      </c>
      <c r="B75" s="28"/>
      <c r="C75" s="28"/>
      <c r="D75" s="31">
        <v>315</v>
      </c>
      <c r="E75" s="31">
        <f>D75*0.9</f>
        <v>283.5</v>
      </c>
      <c r="F75" s="31">
        <f>D75*0.8</f>
        <v>252</v>
      </c>
      <c r="G75" s="31">
        <f>D75*0.75</f>
        <v>236.25</v>
      </c>
      <c r="H75" s="175"/>
    </row>
    <row r="76" spans="1:8" ht="68.25" customHeight="1" thickBot="1" x14ac:dyDescent="0.3">
      <c r="A76" s="154"/>
      <c r="B76" s="60"/>
      <c r="C76" s="60"/>
      <c r="D76" s="61"/>
      <c r="E76" s="61"/>
      <c r="F76" s="61"/>
      <c r="G76" s="61"/>
      <c r="H76" s="178"/>
    </row>
    <row r="77" spans="1:8" ht="19.5" customHeight="1" thickBot="1" x14ac:dyDescent="0.3">
      <c r="A77" s="49" t="s">
        <v>82</v>
      </c>
      <c r="B77" s="50"/>
      <c r="C77" s="50"/>
      <c r="D77" s="50"/>
      <c r="E77" s="50"/>
      <c r="F77" s="50"/>
      <c r="G77" s="50"/>
      <c r="H77" s="51"/>
    </row>
    <row r="78" spans="1:8" ht="15" customHeight="1" x14ac:dyDescent="0.25">
      <c r="A78" s="116" t="s">
        <v>30</v>
      </c>
      <c r="B78" s="157"/>
      <c r="C78" s="29"/>
      <c r="D78" s="30">
        <v>250</v>
      </c>
      <c r="E78" s="30">
        <f>D78*0.9</f>
        <v>225</v>
      </c>
      <c r="F78" s="30">
        <f>D78*0.8</f>
        <v>200</v>
      </c>
      <c r="G78" s="130">
        <f>D78*0.75</f>
        <v>187.5</v>
      </c>
      <c r="H78" s="153"/>
    </row>
    <row r="79" spans="1:8" ht="59.25" customHeight="1" x14ac:dyDescent="0.25">
      <c r="A79" s="58"/>
      <c r="B79" s="59"/>
      <c r="C79" s="28"/>
      <c r="D79" s="31"/>
      <c r="E79" s="31"/>
      <c r="F79" s="31"/>
      <c r="G79" s="32"/>
      <c r="H79" s="64"/>
    </row>
    <row r="80" spans="1:8" ht="15" customHeight="1" x14ac:dyDescent="0.25">
      <c r="A80" s="27" t="s">
        <v>31</v>
      </c>
      <c r="B80" s="28"/>
      <c r="C80" s="29"/>
      <c r="D80" s="30">
        <v>270</v>
      </c>
      <c r="E80" s="30">
        <f>D80*0.9</f>
        <v>243</v>
      </c>
      <c r="F80" s="30">
        <f>D80*0.8</f>
        <v>216</v>
      </c>
      <c r="G80" s="130">
        <f>D80*0.75</f>
        <v>202.5</v>
      </c>
      <c r="H80" s="153"/>
    </row>
    <row r="81" spans="1:8" ht="55.5" customHeight="1" thickBot="1" x14ac:dyDescent="0.3">
      <c r="A81" s="154"/>
      <c r="B81" s="60"/>
      <c r="C81" s="60"/>
      <c r="D81" s="61"/>
      <c r="E81" s="61"/>
      <c r="F81" s="61"/>
      <c r="G81" s="130"/>
      <c r="H81" s="153"/>
    </row>
    <row r="82" spans="1:8" ht="21.75" thickBot="1" x14ac:dyDescent="0.3">
      <c r="A82" s="46" t="s">
        <v>83</v>
      </c>
      <c r="B82" s="47"/>
      <c r="C82" s="47"/>
      <c r="D82" s="47"/>
      <c r="E82" s="47"/>
      <c r="F82" s="47"/>
      <c r="G82" s="47"/>
      <c r="H82" s="48"/>
    </row>
    <row r="83" spans="1:8" ht="19.5" thickBot="1" x14ac:dyDescent="0.3">
      <c r="A83" s="49" t="s">
        <v>84</v>
      </c>
      <c r="B83" s="50"/>
      <c r="C83" s="50"/>
      <c r="D83" s="50"/>
      <c r="E83" s="50"/>
      <c r="F83" s="50"/>
      <c r="G83" s="50"/>
      <c r="H83" s="51"/>
    </row>
    <row r="84" spans="1:8" ht="15" customHeight="1" x14ac:dyDescent="0.25">
      <c r="A84" s="42" t="s">
        <v>36</v>
      </c>
      <c r="B84" s="29"/>
      <c r="C84" s="29"/>
      <c r="D84" s="30">
        <v>255</v>
      </c>
      <c r="E84" s="30">
        <f>D84*0.9</f>
        <v>229.5</v>
      </c>
      <c r="F84" s="30">
        <f>D84*0.8</f>
        <v>204</v>
      </c>
      <c r="G84" s="130">
        <f>D84*0.75</f>
        <v>191.25</v>
      </c>
      <c r="H84" s="153"/>
    </row>
    <row r="85" spans="1:8" ht="66" customHeight="1" x14ac:dyDescent="0.25">
      <c r="A85" s="27"/>
      <c r="B85" s="28"/>
      <c r="C85" s="28"/>
      <c r="D85" s="31"/>
      <c r="E85" s="31"/>
      <c r="F85" s="31"/>
      <c r="G85" s="32"/>
      <c r="H85" s="64"/>
    </row>
    <row r="86" spans="1:8" ht="15" customHeight="1" x14ac:dyDescent="0.25">
      <c r="A86" s="42" t="s">
        <v>37</v>
      </c>
      <c r="B86" s="29"/>
      <c r="C86" s="29"/>
      <c r="D86" s="30">
        <v>395</v>
      </c>
      <c r="E86" s="30">
        <f>D86*0.9</f>
        <v>355.5</v>
      </c>
      <c r="F86" s="30">
        <f>D86*0.8</f>
        <v>316</v>
      </c>
      <c r="G86" s="130">
        <f>D86*0.75</f>
        <v>296.25</v>
      </c>
      <c r="H86" s="153"/>
    </row>
    <row r="87" spans="1:8" ht="60.75" customHeight="1" thickBot="1" x14ac:dyDescent="0.3">
      <c r="A87" s="154"/>
      <c r="B87" s="60"/>
      <c r="C87" s="60"/>
      <c r="D87" s="61"/>
      <c r="E87" s="61"/>
      <c r="F87" s="61"/>
      <c r="G87" s="130"/>
      <c r="H87" s="153"/>
    </row>
    <row r="88" spans="1:8" ht="19.5" thickBot="1" x14ac:dyDescent="0.3">
      <c r="A88" s="49" t="s">
        <v>85</v>
      </c>
      <c r="B88" s="50"/>
      <c r="C88" s="50"/>
      <c r="D88" s="50"/>
      <c r="E88" s="50"/>
      <c r="F88" s="50"/>
      <c r="G88" s="50"/>
      <c r="H88" s="51"/>
    </row>
    <row r="89" spans="1:8" ht="15" customHeight="1" x14ac:dyDescent="0.25">
      <c r="A89" s="42" t="s">
        <v>38</v>
      </c>
      <c r="B89" s="29"/>
      <c r="C89" s="147"/>
      <c r="D89" s="30">
        <v>275</v>
      </c>
      <c r="E89" s="30">
        <f>D89*0.9</f>
        <v>247.5</v>
      </c>
      <c r="F89" s="30">
        <f>D89*0.8</f>
        <v>220</v>
      </c>
      <c r="G89" s="130">
        <f>D89*0.75</f>
        <v>206.25</v>
      </c>
      <c r="H89" s="153"/>
    </row>
    <row r="90" spans="1:8" ht="56.25" customHeight="1" x14ac:dyDescent="0.25">
      <c r="A90" s="27"/>
      <c r="B90" s="28"/>
      <c r="C90" s="29"/>
      <c r="D90" s="31"/>
      <c r="E90" s="31"/>
      <c r="F90" s="31"/>
      <c r="G90" s="32"/>
      <c r="H90" s="64"/>
    </row>
    <row r="91" spans="1:8" ht="15" customHeight="1" x14ac:dyDescent="0.25">
      <c r="A91" s="56" t="s">
        <v>39</v>
      </c>
      <c r="B91" s="57"/>
      <c r="C91" s="60"/>
      <c r="D91" s="61">
        <v>415</v>
      </c>
      <c r="E91" s="61">
        <f>D91*0.9</f>
        <v>373.5</v>
      </c>
      <c r="F91" s="61">
        <f>D91*0.8</f>
        <v>332</v>
      </c>
      <c r="G91" s="62">
        <f>D91*0.75</f>
        <v>311.25</v>
      </c>
      <c r="H91" s="63"/>
    </row>
    <row r="92" spans="1:8" ht="57.75" customHeight="1" thickBot="1" x14ac:dyDescent="0.3">
      <c r="A92" s="116"/>
      <c r="B92" s="157"/>
      <c r="C92" s="147"/>
      <c r="D92" s="148"/>
      <c r="E92" s="148"/>
      <c r="F92" s="148"/>
      <c r="G92" s="130"/>
      <c r="H92" s="153"/>
    </row>
    <row r="93" spans="1:8" ht="19.5" thickBot="1" x14ac:dyDescent="0.3">
      <c r="A93" s="49" t="s">
        <v>86</v>
      </c>
      <c r="B93" s="50"/>
      <c r="C93" s="50"/>
      <c r="D93" s="50"/>
      <c r="E93" s="50"/>
      <c r="F93" s="50"/>
      <c r="G93" s="50"/>
      <c r="H93" s="51"/>
    </row>
    <row r="94" spans="1:8" ht="15" customHeight="1" x14ac:dyDescent="0.25">
      <c r="A94" s="170" t="s">
        <v>53</v>
      </c>
      <c r="B94" s="171"/>
      <c r="C94" s="172"/>
      <c r="D94" s="173">
        <v>720</v>
      </c>
      <c r="E94" s="173">
        <f>D94*0.9</f>
        <v>648</v>
      </c>
      <c r="F94" s="173">
        <f>D94*0.8</f>
        <v>576</v>
      </c>
      <c r="G94" s="176">
        <f>D94*0.75</f>
        <v>540</v>
      </c>
      <c r="H94" s="177"/>
    </row>
    <row r="95" spans="1:8" ht="57.75" customHeight="1" thickBot="1" x14ac:dyDescent="0.3">
      <c r="A95" s="170"/>
      <c r="B95" s="171"/>
      <c r="C95" s="172"/>
      <c r="D95" s="173"/>
      <c r="E95" s="173"/>
      <c r="F95" s="173"/>
      <c r="G95" s="176"/>
      <c r="H95" s="177"/>
    </row>
    <row r="96" spans="1:8" ht="19.5" thickBot="1" x14ac:dyDescent="0.3">
      <c r="A96" s="49" t="s">
        <v>87</v>
      </c>
      <c r="B96" s="50"/>
      <c r="C96" s="50"/>
      <c r="D96" s="50"/>
      <c r="E96" s="50"/>
      <c r="F96" s="50"/>
      <c r="G96" s="50"/>
      <c r="H96" s="51"/>
    </row>
    <row r="97" spans="1:8" ht="15" customHeight="1" x14ac:dyDescent="0.25">
      <c r="A97" s="170" t="s">
        <v>54</v>
      </c>
      <c r="B97" s="171"/>
      <c r="C97" s="172"/>
      <c r="D97" s="173">
        <v>890</v>
      </c>
      <c r="E97" s="173">
        <f>D97*0.9</f>
        <v>801</v>
      </c>
      <c r="F97" s="173">
        <f>D97*0.8</f>
        <v>712</v>
      </c>
      <c r="G97" s="176">
        <f>D97*0.75</f>
        <v>667.5</v>
      </c>
      <c r="H97" s="177"/>
    </row>
    <row r="98" spans="1:8" ht="57.75" customHeight="1" thickBot="1" x14ac:dyDescent="0.3">
      <c r="A98" s="170"/>
      <c r="B98" s="171"/>
      <c r="C98" s="172"/>
      <c r="D98" s="173"/>
      <c r="E98" s="173"/>
      <c r="F98" s="173"/>
      <c r="G98" s="176"/>
      <c r="H98" s="177"/>
    </row>
    <row r="99" spans="1:8" ht="19.5" customHeight="1" thickBot="1" x14ac:dyDescent="0.3">
      <c r="A99" s="46" t="s">
        <v>88</v>
      </c>
      <c r="B99" s="47"/>
      <c r="C99" s="47"/>
      <c r="D99" s="47"/>
      <c r="E99" s="47"/>
      <c r="F99" s="47"/>
      <c r="G99" s="47"/>
      <c r="H99" s="48"/>
    </row>
    <row r="100" spans="1:8" x14ac:dyDescent="0.25">
      <c r="A100" s="42" t="s">
        <v>43</v>
      </c>
      <c r="B100" s="29"/>
      <c r="C100" s="29"/>
      <c r="D100" s="30">
        <v>240</v>
      </c>
      <c r="E100" s="30">
        <f>D100*0.9</f>
        <v>216</v>
      </c>
      <c r="F100" s="30">
        <f>D100*0.8</f>
        <v>192</v>
      </c>
      <c r="G100" s="130">
        <f>D100*0.75</f>
        <v>180</v>
      </c>
      <c r="H100" s="153"/>
    </row>
    <row r="101" spans="1:8" ht="72" customHeight="1" thickBot="1" x14ac:dyDescent="0.3">
      <c r="A101" s="154"/>
      <c r="B101" s="60"/>
      <c r="C101" s="60"/>
      <c r="D101" s="61"/>
      <c r="E101" s="61"/>
      <c r="F101" s="61"/>
      <c r="G101" s="130"/>
      <c r="H101" s="153"/>
    </row>
    <row r="102" spans="1:8" ht="19.5" customHeight="1" thickBot="1" x14ac:dyDescent="0.3">
      <c r="A102" s="49" t="s">
        <v>89</v>
      </c>
      <c r="B102" s="50"/>
      <c r="C102" s="50"/>
      <c r="D102" s="50"/>
      <c r="E102" s="50"/>
      <c r="F102" s="50"/>
      <c r="G102" s="50"/>
      <c r="H102" s="51"/>
    </row>
    <row r="103" spans="1:8" x14ac:dyDescent="0.25">
      <c r="A103" s="42" t="s">
        <v>40</v>
      </c>
      <c r="B103" s="29"/>
      <c r="C103" s="29"/>
      <c r="D103" s="30">
        <v>120</v>
      </c>
      <c r="E103" s="30">
        <f>D103*0.9</f>
        <v>108</v>
      </c>
      <c r="F103" s="30">
        <f>D103*0.8</f>
        <v>96</v>
      </c>
      <c r="G103" s="130">
        <v>65</v>
      </c>
      <c r="H103" s="153"/>
    </row>
    <row r="104" spans="1:8" ht="52.5" customHeight="1" x14ac:dyDescent="0.25">
      <c r="A104" s="27"/>
      <c r="B104" s="28"/>
      <c r="C104" s="28"/>
      <c r="D104" s="31"/>
      <c r="E104" s="31"/>
      <c r="F104" s="31"/>
      <c r="G104" s="32"/>
      <c r="H104" s="64"/>
    </row>
    <row r="105" spans="1:8" x14ac:dyDescent="0.25">
      <c r="A105" s="42" t="s">
        <v>41</v>
      </c>
      <c r="B105" s="29"/>
      <c r="C105" s="29"/>
      <c r="D105" s="30">
        <v>120</v>
      </c>
      <c r="E105" s="30">
        <f>D105*0.9</f>
        <v>108</v>
      </c>
      <c r="F105" s="30">
        <f>D105*0.8</f>
        <v>96</v>
      </c>
      <c r="G105" s="130">
        <v>65</v>
      </c>
      <c r="H105" s="153"/>
    </row>
    <row r="106" spans="1:8" ht="62.25" customHeight="1" x14ac:dyDescent="0.25">
      <c r="A106" s="27"/>
      <c r="B106" s="28"/>
      <c r="C106" s="28"/>
      <c r="D106" s="31"/>
      <c r="E106" s="31"/>
      <c r="F106" s="31"/>
      <c r="G106" s="32"/>
      <c r="H106" s="64"/>
    </row>
    <row r="107" spans="1:8" x14ac:dyDescent="0.25">
      <c r="A107" s="42" t="s">
        <v>42</v>
      </c>
      <c r="B107" s="29"/>
      <c r="C107" s="29"/>
      <c r="D107" s="30">
        <v>120</v>
      </c>
      <c r="E107" s="30">
        <f>D107*0.9</f>
        <v>108</v>
      </c>
      <c r="F107" s="30">
        <f>D107*0.8</f>
        <v>96</v>
      </c>
      <c r="G107" s="130">
        <v>65</v>
      </c>
      <c r="H107" s="153"/>
    </row>
    <row r="108" spans="1:8" ht="63.75" customHeight="1" thickBot="1" x14ac:dyDescent="0.3">
      <c r="A108" s="154"/>
      <c r="B108" s="60"/>
      <c r="C108" s="60"/>
      <c r="D108" s="61"/>
      <c r="E108" s="61"/>
      <c r="F108" s="61"/>
      <c r="G108" s="130"/>
      <c r="H108" s="153"/>
    </row>
    <row r="109" spans="1:8" ht="19.5" customHeight="1" thickBot="1" x14ac:dyDescent="0.3">
      <c r="A109" s="46" t="s">
        <v>90</v>
      </c>
      <c r="B109" s="47"/>
      <c r="C109" s="47"/>
      <c r="D109" s="47"/>
      <c r="E109" s="47"/>
      <c r="F109" s="47"/>
      <c r="G109" s="47"/>
      <c r="H109" s="48"/>
    </row>
    <row r="110" spans="1:8" x14ac:dyDescent="0.25">
      <c r="A110" s="42" t="s">
        <v>45</v>
      </c>
      <c r="B110" s="29"/>
      <c r="C110" s="29"/>
      <c r="D110" s="30">
        <v>300</v>
      </c>
      <c r="E110" s="30">
        <f>D110*0.9</f>
        <v>270</v>
      </c>
      <c r="F110" s="30">
        <f>D110*0.8</f>
        <v>240</v>
      </c>
      <c r="G110" s="130">
        <f>D110*0.75</f>
        <v>225</v>
      </c>
      <c r="H110" s="153"/>
    </row>
    <row r="111" spans="1:8" ht="57" customHeight="1" thickBot="1" x14ac:dyDescent="0.3">
      <c r="A111" s="154"/>
      <c r="B111" s="60"/>
      <c r="C111" s="60"/>
      <c r="D111" s="61"/>
      <c r="E111" s="61"/>
      <c r="F111" s="61"/>
      <c r="G111" s="130"/>
      <c r="H111" s="153"/>
    </row>
    <row r="112" spans="1:8" ht="19.5" thickBot="1" x14ac:dyDescent="0.3">
      <c r="A112" s="49" t="s">
        <v>95</v>
      </c>
      <c r="B112" s="50"/>
      <c r="C112" s="50"/>
      <c r="D112" s="50"/>
      <c r="E112" s="50"/>
      <c r="F112" s="50"/>
      <c r="G112" s="50"/>
      <c r="H112" s="51"/>
    </row>
    <row r="113" spans="1:8" ht="57" customHeight="1" thickBot="1" x14ac:dyDescent="0.3">
      <c r="A113" s="147" t="s">
        <v>96</v>
      </c>
      <c r="B113" s="147"/>
      <c r="C113" s="16"/>
      <c r="D113" s="17">
        <v>320</v>
      </c>
      <c r="E113" s="17">
        <f>D113*0.9</f>
        <v>288</v>
      </c>
      <c r="F113" s="17">
        <f>D113*0.8</f>
        <v>256</v>
      </c>
      <c r="G113" s="148">
        <f>D113*0.75</f>
        <v>240</v>
      </c>
      <c r="H113" s="148"/>
    </row>
    <row r="114" spans="1:8" ht="19.5" customHeight="1" thickBot="1" x14ac:dyDescent="0.3">
      <c r="A114" s="49" t="s">
        <v>91</v>
      </c>
      <c r="B114" s="50"/>
      <c r="C114" s="50"/>
      <c r="D114" s="50"/>
      <c r="E114" s="50"/>
      <c r="F114" s="50"/>
      <c r="G114" s="50"/>
      <c r="H114" s="51"/>
    </row>
    <row r="115" spans="1:8" x14ac:dyDescent="0.25">
      <c r="A115" s="42" t="s">
        <v>44</v>
      </c>
      <c r="B115" s="29"/>
      <c r="C115" s="29"/>
      <c r="D115" s="30">
        <v>130</v>
      </c>
      <c r="E115" s="30">
        <f>D115*0.9</f>
        <v>117</v>
      </c>
      <c r="F115" s="30">
        <f>D115*0.8</f>
        <v>104</v>
      </c>
      <c r="G115" s="130">
        <f>D115*0.75</f>
        <v>97.5</v>
      </c>
      <c r="H115" s="153"/>
    </row>
    <row r="116" spans="1:8" ht="63" customHeight="1" thickBot="1" x14ac:dyDescent="0.3">
      <c r="A116" s="154"/>
      <c r="B116" s="60"/>
      <c r="C116" s="60"/>
      <c r="D116" s="61"/>
      <c r="E116" s="61"/>
      <c r="F116" s="61"/>
      <c r="G116" s="130"/>
      <c r="H116" s="153"/>
    </row>
    <row r="117" spans="1:8" ht="21.75" thickBot="1" x14ac:dyDescent="0.3">
      <c r="A117" s="46" t="s">
        <v>92</v>
      </c>
      <c r="B117" s="47"/>
      <c r="C117" s="47"/>
      <c r="D117" s="47"/>
      <c r="E117" s="47"/>
      <c r="F117" s="47"/>
      <c r="G117" s="47"/>
      <c r="H117" s="48"/>
    </row>
    <row r="118" spans="1:8" ht="15" customHeight="1" x14ac:dyDescent="0.25">
      <c r="A118" s="116" t="s">
        <v>49</v>
      </c>
      <c r="B118" s="157"/>
      <c r="C118" s="29"/>
      <c r="D118" s="30">
        <v>890</v>
      </c>
      <c r="E118" s="30">
        <f>D118*0.9</f>
        <v>801</v>
      </c>
      <c r="F118" s="30">
        <f>D118*0.8</f>
        <v>712</v>
      </c>
      <c r="G118" s="130">
        <f>D118*0.75</f>
        <v>667.5</v>
      </c>
      <c r="H118" s="153"/>
    </row>
    <row r="119" spans="1:8" ht="57" customHeight="1" x14ac:dyDescent="0.25">
      <c r="A119" s="58"/>
      <c r="B119" s="59"/>
      <c r="C119" s="28"/>
      <c r="D119" s="31"/>
      <c r="E119" s="31"/>
      <c r="F119" s="31"/>
      <c r="G119" s="32"/>
      <c r="H119" s="64"/>
    </row>
    <row r="120" spans="1:8" x14ac:dyDescent="0.25">
      <c r="A120" s="56" t="s">
        <v>46</v>
      </c>
      <c r="B120" s="57"/>
      <c r="C120" s="28"/>
      <c r="D120" s="31">
        <v>890</v>
      </c>
      <c r="E120" s="31">
        <f>D120*0.9</f>
        <v>801</v>
      </c>
      <c r="F120" s="31">
        <f>D120*0.8</f>
        <v>712</v>
      </c>
      <c r="G120" s="62">
        <f>D120*0.75</f>
        <v>667.5</v>
      </c>
      <c r="H120" s="63"/>
    </row>
    <row r="121" spans="1:8" ht="53.25" customHeight="1" x14ac:dyDescent="0.25">
      <c r="A121" s="58"/>
      <c r="B121" s="59"/>
      <c r="C121" s="28"/>
      <c r="D121" s="31"/>
      <c r="E121" s="31"/>
      <c r="F121" s="31"/>
      <c r="G121" s="32"/>
      <c r="H121" s="64"/>
    </row>
    <row r="122" spans="1:8" x14ac:dyDescent="0.25">
      <c r="A122" s="42" t="s">
        <v>47</v>
      </c>
      <c r="B122" s="29"/>
      <c r="C122" s="29"/>
      <c r="D122" s="30">
        <v>1040</v>
      </c>
      <c r="E122" s="30">
        <f>D122*0.9</f>
        <v>936</v>
      </c>
      <c r="F122" s="30">
        <f>D122*0.8</f>
        <v>832</v>
      </c>
      <c r="G122" s="130">
        <f>D122*0.75</f>
        <v>780</v>
      </c>
      <c r="H122" s="153"/>
    </row>
    <row r="123" spans="1:8" ht="49.5" customHeight="1" x14ac:dyDescent="0.25">
      <c r="A123" s="27"/>
      <c r="B123" s="28"/>
      <c r="C123" s="28"/>
      <c r="D123" s="31"/>
      <c r="E123" s="31"/>
      <c r="F123" s="31"/>
      <c r="G123" s="32"/>
      <c r="H123" s="64"/>
    </row>
    <row r="124" spans="1:8" ht="15" customHeight="1" x14ac:dyDescent="0.25">
      <c r="A124" s="56" t="s">
        <v>48</v>
      </c>
      <c r="B124" s="57"/>
      <c r="C124" s="60"/>
      <c r="D124" s="61">
        <v>1190</v>
      </c>
      <c r="E124" s="61">
        <f>D124*0.9</f>
        <v>1071</v>
      </c>
      <c r="F124" s="61">
        <f>D124*0.8</f>
        <v>952</v>
      </c>
      <c r="G124" s="62">
        <f>D124*0.75</f>
        <v>892.5</v>
      </c>
      <c r="H124" s="63"/>
    </row>
    <row r="125" spans="1:8" ht="57" customHeight="1" thickBot="1" x14ac:dyDescent="0.3">
      <c r="A125" s="70"/>
      <c r="B125" s="71"/>
      <c r="C125" s="73"/>
      <c r="D125" s="75"/>
      <c r="E125" s="75"/>
      <c r="F125" s="75"/>
      <c r="G125" s="78"/>
      <c r="H125" s="79"/>
    </row>
    <row r="126" spans="1:8" ht="15" customHeight="1" x14ac:dyDescent="0.25">
      <c r="A126" s="56" t="s">
        <v>52</v>
      </c>
      <c r="B126" s="57"/>
      <c r="C126" s="60"/>
      <c r="D126" s="61">
        <v>1477</v>
      </c>
      <c r="E126" s="61">
        <f>D126*0.9</f>
        <v>1329.3</v>
      </c>
      <c r="F126" s="61">
        <f>D126*0.8</f>
        <v>1181.6000000000001</v>
      </c>
      <c r="G126" s="62">
        <f>D126*0.75</f>
        <v>1107.75</v>
      </c>
      <c r="H126" s="63"/>
    </row>
    <row r="127" spans="1:8" ht="57" customHeight="1" thickBot="1" x14ac:dyDescent="0.3">
      <c r="A127" s="70"/>
      <c r="B127" s="71"/>
      <c r="C127" s="73"/>
      <c r="D127" s="75"/>
      <c r="E127" s="75"/>
      <c r="F127" s="75"/>
      <c r="G127" s="78"/>
      <c r="H127" s="79"/>
    </row>
    <row r="128" spans="1:8" ht="21.75" thickBot="1" x14ac:dyDescent="0.3">
      <c r="A128" s="179" t="s">
        <v>99</v>
      </c>
      <c r="B128" s="180"/>
      <c r="C128" s="180"/>
      <c r="D128" s="180"/>
      <c r="E128" s="180"/>
      <c r="F128" s="180"/>
      <c r="G128" s="180"/>
      <c r="H128" s="181"/>
    </row>
    <row r="129" spans="1:8" ht="66.75" customHeight="1" thickBot="1" x14ac:dyDescent="0.3">
      <c r="A129" s="182" t="s">
        <v>100</v>
      </c>
      <c r="B129" s="183"/>
      <c r="C129" s="24"/>
      <c r="D129" s="25">
        <v>150</v>
      </c>
      <c r="E129" s="25">
        <f>D129*0.9</f>
        <v>135</v>
      </c>
      <c r="F129" s="25">
        <f>D129*0.8</f>
        <v>120</v>
      </c>
      <c r="G129" s="184">
        <f>D129*0.75</f>
        <v>112.5</v>
      </c>
      <c r="H129" s="185"/>
    </row>
  </sheetData>
  <mergeCells count="310">
    <mergeCell ref="A128:H128"/>
    <mergeCell ref="A129:B129"/>
    <mergeCell ref="G129:H129"/>
    <mergeCell ref="A82:H82"/>
    <mergeCell ref="A83:H83"/>
    <mergeCell ref="A88:H88"/>
    <mergeCell ref="A93:H93"/>
    <mergeCell ref="A66:H66"/>
    <mergeCell ref="A56:H56"/>
    <mergeCell ref="A57:H57"/>
    <mergeCell ref="G61:H61"/>
    <mergeCell ref="G62:H62"/>
    <mergeCell ref="G64:H64"/>
    <mergeCell ref="A67:H67"/>
    <mergeCell ref="A72:H72"/>
    <mergeCell ref="D78:D79"/>
    <mergeCell ref="E78:E79"/>
    <mergeCell ref="F78:F79"/>
    <mergeCell ref="G78:H79"/>
    <mergeCell ref="A80:B81"/>
    <mergeCell ref="C80:C81"/>
    <mergeCell ref="D80:D81"/>
    <mergeCell ref="E80:E81"/>
    <mergeCell ref="F80:F81"/>
    <mergeCell ref="A109:H109"/>
    <mergeCell ref="A110:B111"/>
    <mergeCell ref="C110:C111"/>
    <mergeCell ref="D110:D111"/>
    <mergeCell ref="E110:E111"/>
    <mergeCell ref="F110:F111"/>
    <mergeCell ref="G110:H111"/>
    <mergeCell ref="E105:E106"/>
    <mergeCell ref="F105:F106"/>
    <mergeCell ref="G105:H106"/>
    <mergeCell ref="D107:D108"/>
    <mergeCell ref="E107:E108"/>
    <mergeCell ref="F107:F108"/>
    <mergeCell ref="G107:H108"/>
    <mergeCell ref="A105:B106"/>
    <mergeCell ref="C105:C106"/>
    <mergeCell ref="D105:D106"/>
    <mergeCell ref="A75:B76"/>
    <mergeCell ref="C75:C76"/>
    <mergeCell ref="D75:D76"/>
    <mergeCell ref="E75:E76"/>
    <mergeCell ref="F75:F76"/>
    <mergeCell ref="G75:H76"/>
    <mergeCell ref="A78:B79"/>
    <mergeCell ref="C78:C79"/>
    <mergeCell ref="A91:B92"/>
    <mergeCell ref="C91:C92"/>
    <mergeCell ref="A99:H99"/>
    <mergeCell ref="A102:H102"/>
    <mergeCell ref="A103:B104"/>
    <mergeCell ref="C103:C104"/>
    <mergeCell ref="D103:D104"/>
    <mergeCell ref="E103:E104"/>
    <mergeCell ref="F103:F104"/>
    <mergeCell ref="G103:H104"/>
    <mergeCell ref="G97:H98"/>
    <mergeCell ref="A50:B50"/>
    <mergeCell ref="A51:B51"/>
    <mergeCell ref="G50:H50"/>
    <mergeCell ref="G51:H51"/>
    <mergeCell ref="A58:B59"/>
    <mergeCell ref="A114:H114"/>
    <mergeCell ref="G80:H81"/>
    <mergeCell ref="A100:B101"/>
    <mergeCell ref="C100:C101"/>
    <mergeCell ref="D100:D101"/>
    <mergeCell ref="E100:E101"/>
    <mergeCell ref="F100:F101"/>
    <mergeCell ref="G100:H101"/>
    <mergeCell ref="A94:B95"/>
    <mergeCell ref="C94:C95"/>
    <mergeCell ref="D94:D95"/>
    <mergeCell ref="E94:E95"/>
    <mergeCell ref="F94:F95"/>
    <mergeCell ref="G94:H95"/>
    <mergeCell ref="A107:B108"/>
    <mergeCell ref="C107:C108"/>
    <mergeCell ref="A73:B74"/>
    <mergeCell ref="C73:C74"/>
    <mergeCell ref="D73:D74"/>
    <mergeCell ref="C54:C55"/>
    <mergeCell ref="D54:D55"/>
    <mergeCell ref="C58:C59"/>
    <mergeCell ref="D58:D59"/>
    <mergeCell ref="E58:E59"/>
    <mergeCell ref="F58:F59"/>
    <mergeCell ref="G58:H59"/>
    <mergeCell ref="E54:E55"/>
    <mergeCell ref="F54:F55"/>
    <mergeCell ref="G54:H55"/>
    <mergeCell ref="D91:D92"/>
    <mergeCell ref="E91:E92"/>
    <mergeCell ref="F91:F92"/>
    <mergeCell ref="G91:H92"/>
    <mergeCell ref="A84:B85"/>
    <mergeCell ref="C84:C85"/>
    <mergeCell ref="D84:D85"/>
    <mergeCell ref="E84:E85"/>
    <mergeCell ref="F84:F85"/>
    <mergeCell ref="G84:H85"/>
    <mergeCell ref="E89:E90"/>
    <mergeCell ref="F89:F90"/>
    <mergeCell ref="G89:H90"/>
    <mergeCell ref="A86:B87"/>
    <mergeCell ref="C86:C87"/>
    <mergeCell ref="D86:D87"/>
    <mergeCell ref="E86:E87"/>
    <mergeCell ref="F86:F87"/>
    <mergeCell ref="G86:H87"/>
    <mergeCell ref="A89:B90"/>
    <mergeCell ref="C89:C90"/>
    <mergeCell ref="A126:B127"/>
    <mergeCell ref="C126:C127"/>
    <mergeCell ref="D126:D127"/>
    <mergeCell ref="E126:E127"/>
    <mergeCell ref="F126:F127"/>
    <mergeCell ref="G126:H127"/>
    <mergeCell ref="A124:B125"/>
    <mergeCell ref="C124:C125"/>
    <mergeCell ref="D124:D125"/>
    <mergeCell ref="E124:E125"/>
    <mergeCell ref="F124:F125"/>
    <mergeCell ref="G124:H125"/>
    <mergeCell ref="A122:B123"/>
    <mergeCell ref="C122:C123"/>
    <mergeCell ref="D122:D123"/>
    <mergeCell ref="E122:E123"/>
    <mergeCell ref="F122:F123"/>
    <mergeCell ref="G122:H123"/>
    <mergeCell ref="A120:B121"/>
    <mergeCell ref="C120:C121"/>
    <mergeCell ref="D120:D121"/>
    <mergeCell ref="E120:E121"/>
    <mergeCell ref="F120:F121"/>
    <mergeCell ref="G120:H121"/>
    <mergeCell ref="A118:B119"/>
    <mergeCell ref="C118:C119"/>
    <mergeCell ref="D118:D119"/>
    <mergeCell ref="E118:E119"/>
    <mergeCell ref="F118:F119"/>
    <mergeCell ref="G118:H119"/>
    <mergeCell ref="A115:B116"/>
    <mergeCell ref="C115:C116"/>
    <mergeCell ref="D115:D116"/>
    <mergeCell ref="E115:E116"/>
    <mergeCell ref="F115:F116"/>
    <mergeCell ref="G115:H116"/>
    <mergeCell ref="A117:H117"/>
    <mergeCell ref="A96:H96"/>
    <mergeCell ref="A97:B98"/>
    <mergeCell ref="C97:C98"/>
    <mergeCell ref="D97:D98"/>
    <mergeCell ref="E97:E98"/>
    <mergeCell ref="F97:F98"/>
    <mergeCell ref="A65:H65"/>
    <mergeCell ref="A77:H77"/>
    <mergeCell ref="A68:B69"/>
    <mergeCell ref="C68:C69"/>
    <mergeCell ref="D68:D69"/>
    <mergeCell ref="E68:E69"/>
    <mergeCell ref="F68:F69"/>
    <mergeCell ref="G68:H69"/>
    <mergeCell ref="E73:E74"/>
    <mergeCell ref="F73:F74"/>
    <mergeCell ref="G73:H74"/>
    <mergeCell ref="A70:B71"/>
    <mergeCell ref="C70:C71"/>
    <mergeCell ref="D70:D71"/>
    <mergeCell ref="E70:E71"/>
    <mergeCell ref="F70:F71"/>
    <mergeCell ref="G70:H71"/>
    <mergeCell ref="D89:D90"/>
    <mergeCell ref="A61:B61"/>
    <mergeCell ref="A62:B62"/>
    <mergeCell ref="A64:B64"/>
    <mergeCell ref="A63:H63"/>
    <mergeCell ref="A46:B47"/>
    <mergeCell ref="C46:C47"/>
    <mergeCell ref="D46:D47"/>
    <mergeCell ref="E46:E47"/>
    <mergeCell ref="F46:F47"/>
    <mergeCell ref="G46:H47"/>
    <mergeCell ref="A48:B49"/>
    <mergeCell ref="C48:C49"/>
    <mergeCell ref="D48:D49"/>
    <mergeCell ref="E48:E49"/>
    <mergeCell ref="F48:F49"/>
    <mergeCell ref="G48:H49"/>
    <mergeCell ref="A60:H60"/>
    <mergeCell ref="A52:B53"/>
    <mergeCell ref="C52:C53"/>
    <mergeCell ref="D52:D53"/>
    <mergeCell ref="E52:E53"/>
    <mergeCell ref="F52:F53"/>
    <mergeCell ref="G52:H53"/>
    <mergeCell ref="A54:B55"/>
    <mergeCell ref="A43:B44"/>
    <mergeCell ref="C43:C44"/>
    <mergeCell ref="D43:D44"/>
    <mergeCell ref="E43:E44"/>
    <mergeCell ref="F43:F44"/>
    <mergeCell ref="G43:H44"/>
    <mergeCell ref="A45:H45"/>
    <mergeCell ref="A41:B42"/>
    <mergeCell ref="C41:C42"/>
    <mergeCell ref="D41:D42"/>
    <mergeCell ref="E41:E42"/>
    <mergeCell ref="F41:F42"/>
    <mergeCell ref="G41:H42"/>
    <mergeCell ref="A37:B38"/>
    <mergeCell ref="C37:C38"/>
    <mergeCell ref="D37:D38"/>
    <mergeCell ref="E37:E38"/>
    <mergeCell ref="F37:F38"/>
    <mergeCell ref="G37:H38"/>
    <mergeCell ref="A39:B39"/>
    <mergeCell ref="G39:H39"/>
    <mergeCell ref="A40:H40"/>
    <mergeCell ref="A35:B36"/>
    <mergeCell ref="C35:C36"/>
    <mergeCell ref="D35:D36"/>
    <mergeCell ref="E35:E36"/>
    <mergeCell ref="F35:F36"/>
    <mergeCell ref="G35:H36"/>
    <mergeCell ref="A32:B33"/>
    <mergeCell ref="C32:C33"/>
    <mergeCell ref="D32:D33"/>
    <mergeCell ref="E32:E33"/>
    <mergeCell ref="F32:F33"/>
    <mergeCell ref="G32:H33"/>
    <mergeCell ref="A34:H34"/>
    <mergeCell ref="A30:B31"/>
    <mergeCell ref="C30:C31"/>
    <mergeCell ref="D30:D31"/>
    <mergeCell ref="E30:E31"/>
    <mergeCell ref="F30:F31"/>
    <mergeCell ref="G30:H31"/>
    <mergeCell ref="A28:B29"/>
    <mergeCell ref="C28:C29"/>
    <mergeCell ref="D28:D29"/>
    <mergeCell ref="E28:E29"/>
    <mergeCell ref="F28:F29"/>
    <mergeCell ref="G28:H29"/>
    <mergeCell ref="A26:B27"/>
    <mergeCell ref="C26:C27"/>
    <mergeCell ref="D26:D27"/>
    <mergeCell ref="E26:E27"/>
    <mergeCell ref="F26:F27"/>
    <mergeCell ref="G26:H27"/>
    <mergeCell ref="A24:B25"/>
    <mergeCell ref="C24:C25"/>
    <mergeCell ref="D24:D25"/>
    <mergeCell ref="E24:E25"/>
    <mergeCell ref="F24:F25"/>
    <mergeCell ref="G24:H25"/>
    <mergeCell ref="A22:B23"/>
    <mergeCell ref="C22:C23"/>
    <mergeCell ref="D22:D23"/>
    <mergeCell ref="E22:E23"/>
    <mergeCell ref="F22:F23"/>
    <mergeCell ref="G22:H23"/>
    <mergeCell ref="E20:E21"/>
    <mergeCell ref="F20:F21"/>
    <mergeCell ref="G20:H21"/>
    <mergeCell ref="A18:B19"/>
    <mergeCell ref="C18:C19"/>
    <mergeCell ref="D18:D19"/>
    <mergeCell ref="E18:E19"/>
    <mergeCell ref="F18:F19"/>
    <mergeCell ref="G18:H19"/>
    <mergeCell ref="A1:B8"/>
    <mergeCell ref="C2:F3"/>
    <mergeCell ref="C5:D5"/>
    <mergeCell ref="C6:D6"/>
    <mergeCell ref="F6:H6"/>
    <mergeCell ref="F7:H7"/>
    <mergeCell ref="C8:D8"/>
    <mergeCell ref="F8:H8"/>
    <mergeCell ref="C4:H4"/>
    <mergeCell ref="A11:H11"/>
    <mergeCell ref="A12:H12"/>
    <mergeCell ref="A13:H13"/>
    <mergeCell ref="A112:H112"/>
    <mergeCell ref="A113:B113"/>
    <mergeCell ref="G113:H113"/>
    <mergeCell ref="A9:B10"/>
    <mergeCell ref="C9:C10"/>
    <mergeCell ref="D9:D10"/>
    <mergeCell ref="E9:E10"/>
    <mergeCell ref="F9:F10"/>
    <mergeCell ref="G9:H10"/>
    <mergeCell ref="A16:B17"/>
    <mergeCell ref="C16:C17"/>
    <mergeCell ref="D16:D17"/>
    <mergeCell ref="E16:E17"/>
    <mergeCell ref="F16:F17"/>
    <mergeCell ref="G16:H17"/>
    <mergeCell ref="A14:B15"/>
    <mergeCell ref="C14:C15"/>
    <mergeCell ref="D14:D15"/>
    <mergeCell ref="E14:E15"/>
    <mergeCell ref="F14:F15"/>
    <mergeCell ref="G14:H15"/>
    <mergeCell ref="A20:B21"/>
    <mergeCell ref="C20:C21"/>
    <mergeCell ref="D20:D21"/>
  </mergeCells>
  <phoneticPr fontId="12" type="noConversion"/>
  <pageMargins left="0.7" right="0.7" top="0.75" bottom="0.75" header="0.3" footer="0.3"/>
  <pageSetup paperSize="9" scale="49" fitToHeight="3" orientation="portrait" horizontalDpi="4294967293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Двери Aquadoors</vt:lpstr>
      <vt:lpstr>Отбойные пластины</vt:lpstr>
      <vt:lpstr>Фурнитура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2018-11-14T15:45:20Z</dcterms:modified>
</cp:coreProperties>
</file>